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DieseArbeitsmappe" defaultThemeVersion="124226"/>
  <mc:AlternateContent xmlns:mc="http://schemas.openxmlformats.org/markup-compatibility/2006">
    <mc:Choice Requires="x15">
      <x15ac:absPath xmlns:x15ac="http://schemas.microsoft.com/office/spreadsheetml/2010/11/ac" url="C:\Users\hz\Desktop\"/>
    </mc:Choice>
  </mc:AlternateContent>
  <xr:revisionPtr revIDLastSave="0" documentId="8_{6A149DD0-B2A8-4457-876A-948ADACE678A}" xr6:coauthVersionLast="46" xr6:coauthVersionMax="46" xr10:uidLastSave="{00000000-0000-0000-0000-000000000000}"/>
  <workbookProtection workbookAlgorithmName="SHA-512" workbookHashValue="UOBh2coS1vJ/rfuHubIvXRnrJGs5XchvdIv8rS2jIC0xrxAGZZn7lMN+rvbmK/ZoKGv4Zx7/teXA747sZ7Ia+A==" workbookSaltValue="/jskD+JlZaEWcthLfQnxwQ==" workbookSpinCount="100000" lockStructure="1"/>
  <bookViews>
    <workbookView xWindow="58860" yWindow="1260" windowWidth="13860" windowHeight="10770" xr2:uid="{465A6AC1-B4CA-4A81-B9E6-3B3F7BBBA3D1}"/>
  </bookViews>
  <sheets>
    <sheet name="Deckblatt" sheetId="41" r:id="rId1"/>
    <sheet name="Disclaimer" sheetId="42" r:id="rId2"/>
    <sheet name="Legende" sheetId="2" r:id="rId3"/>
    <sheet name="Grundlegende Anforderungen MP" sheetId="17" r:id="rId4"/>
    <sheet name="EM Orthesen OEX" sheetId="39" r:id="rId5"/>
    <sheet name="GE Orthesen OEX" sheetId="40" r:id="rId6"/>
    <sheet name="RB Orthesen OEX" sheetId="23" r:id="rId7"/>
  </sheets>
  <definedNames>
    <definedName name="_IDVTrackerFreigabeDateiID" hidden="1">-1</definedName>
    <definedName name="_IDVTrackerFreigabeStatus" hidden="1">0</definedName>
    <definedName name="_IDVTrackerFreigabeVersion" hidden="1">-1</definedName>
    <definedName name="_IDVTrackerID" hidden="1">-100</definedName>
    <definedName name="_IDVTrackerMajorVersion" hidden="1">1</definedName>
    <definedName name="_IDVTrackerMinorVersion" hidden="1">0</definedName>
    <definedName name="_IDVTrackerVersion" hidden="1">-1</definedName>
    <definedName name="_xlnm.Print_Area" localSheetId="2">Legende!$A$1:$E$17</definedName>
    <definedName name="_xlnm.Print_Area" localSheetId="6">'RB Orthesen OEX'!$A$1:$L$70</definedName>
    <definedName name="EW">Legende!$B$10:$B$13</definedName>
    <definedName name="Gefaehrdungen">Legende!$A$22:$A$29</definedName>
    <definedName name="Gefaehrdungen_detailliert">Legende!$C$32:$C$130</definedName>
    <definedName name="OLE_LINK1" localSheetId="1">Disclaimer!$A$1</definedName>
    <definedName name="RMatrix">Legende!$B$3:$E$6</definedName>
    <definedName name="SH">Legende!$B$16:$E$16</definedName>
  </definedNames>
  <calcPr calcId="191029"/>
</workbook>
</file>

<file path=xl/calcChain.xml><?xml version="1.0" encoding="utf-8"?>
<calcChain xmlns="http://schemas.openxmlformats.org/spreadsheetml/2006/main">
  <c r="K31" i="23" l="1"/>
  <c r="G31" i="23"/>
  <c r="K63" i="23"/>
  <c r="G63" i="23"/>
  <c r="K59" i="23"/>
  <c r="G59" i="23"/>
  <c r="K58" i="23"/>
  <c r="G58" i="23"/>
  <c r="K45" i="23"/>
  <c r="G45" i="23"/>
  <c r="K41" i="23"/>
  <c r="G41" i="23"/>
  <c r="K7" i="23" l="1"/>
  <c r="G7" i="23"/>
  <c r="K8" i="23" l="1"/>
  <c r="K9" i="23"/>
  <c r="K10" i="23"/>
  <c r="K11" i="23"/>
  <c r="K12" i="23"/>
  <c r="K13" i="23"/>
  <c r="K14" i="23"/>
  <c r="K15" i="23"/>
  <c r="K16" i="23"/>
  <c r="K17" i="23"/>
  <c r="K18" i="23"/>
  <c r="K19" i="23"/>
  <c r="K20" i="23"/>
  <c r="K21" i="23"/>
  <c r="K22" i="23"/>
  <c r="K23" i="23"/>
  <c r="K24" i="23"/>
  <c r="K25" i="23"/>
  <c r="K26" i="23"/>
  <c r="K27" i="23"/>
  <c r="K28" i="23"/>
  <c r="K29" i="23"/>
  <c r="K30" i="23"/>
  <c r="K32" i="23"/>
  <c r="K33" i="23"/>
  <c r="K34" i="23"/>
  <c r="K35" i="23"/>
  <c r="K36" i="23"/>
  <c r="K37" i="23"/>
  <c r="K38" i="23"/>
  <c r="K39" i="23"/>
  <c r="K40" i="23"/>
  <c r="K42" i="23"/>
  <c r="K43" i="23"/>
  <c r="K44" i="23"/>
  <c r="K46" i="23"/>
  <c r="K47" i="23"/>
  <c r="K48" i="23"/>
  <c r="K49" i="23"/>
  <c r="K50" i="23"/>
  <c r="K51" i="23"/>
  <c r="K52" i="23"/>
  <c r="K53" i="23"/>
  <c r="K54" i="23"/>
  <c r="K55" i="23"/>
  <c r="K56" i="23"/>
  <c r="K57" i="23"/>
  <c r="K60" i="23"/>
  <c r="K61" i="23"/>
  <c r="K62" i="23"/>
  <c r="K64" i="23"/>
  <c r="K65" i="23"/>
  <c r="K66" i="23"/>
  <c r="K67" i="23"/>
  <c r="K68" i="23"/>
  <c r="K69" i="23"/>
  <c r="K70" i="23"/>
  <c r="G8" i="23"/>
  <c r="G9" i="23"/>
  <c r="G10" i="23"/>
  <c r="G11" i="23"/>
  <c r="G12" i="23"/>
  <c r="G13" i="23"/>
  <c r="G14" i="23"/>
  <c r="G15" i="23"/>
  <c r="G16" i="23"/>
  <c r="G17" i="23"/>
  <c r="G18" i="23"/>
  <c r="G19" i="23"/>
  <c r="G20" i="23"/>
  <c r="G21" i="23"/>
  <c r="G22" i="23"/>
  <c r="G23" i="23"/>
  <c r="G24" i="23"/>
  <c r="G25" i="23"/>
  <c r="G26" i="23"/>
  <c r="G27" i="23"/>
  <c r="G28" i="23"/>
  <c r="G29" i="23"/>
  <c r="G30" i="23"/>
  <c r="G32" i="23"/>
  <c r="G33" i="23"/>
  <c r="G34" i="23"/>
  <c r="G35" i="23"/>
  <c r="G36" i="23"/>
  <c r="G37" i="23"/>
  <c r="G38" i="23"/>
  <c r="G39" i="23"/>
  <c r="G40" i="23"/>
  <c r="G42" i="23"/>
  <c r="G43" i="23"/>
  <c r="G44" i="23"/>
  <c r="G46" i="23"/>
  <c r="G47" i="23"/>
  <c r="G48" i="23"/>
  <c r="G49" i="23"/>
  <c r="G50" i="23"/>
  <c r="G51" i="23"/>
  <c r="G52" i="23"/>
  <c r="G53" i="23"/>
  <c r="G54" i="23"/>
  <c r="G55" i="23"/>
  <c r="G56" i="23"/>
  <c r="G57" i="23"/>
  <c r="G60" i="23"/>
  <c r="G61" i="23"/>
  <c r="G62" i="23"/>
  <c r="G64" i="23"/>
  <c r="G65" i="23"/>
  <c r="G66" i="23"/>
  <c r="G67" i="23"/>
  <c r="G68" i="23"/>
  <c r="G69" i="23"/>
  <c r="G70" i="23"/>
  <c r="K6" i="23" l="1"/>
  <c r="G6" i="23"/>
  <c r="F54" i="40"/>
  <c r="F23" i="40"/>
  <c r="F74" i="40"/>
  <c r="F86" i="40"/>
  <c r="F81" i="40"/>
  <c r="F38" i="40"/>
  <c r="F96" i="40"/>
  <c r="F59" i="40"/>
  <c r="F62" i="40"/>
  <c r="F90" i="40"/>
  <c r="F19" i="40"/>
  <c r="F76" i="40"/>
  <c r="F32" i="40"/>
  <c r="F58" i="40"/>
  <c r="F72" i="40"/>
  <c r="F87" i="40"/>
  <c r="F91" i="40"/>
  <c r="F41" i="40"/>
  <c r="F93" i="40"/>
  <c r="F70" i="40"/>
  <c r="F80" i="40"/>
  <c r="F14" i="40"/>
  <c r="F47" i="40"/>
  <c r="F60" i="40"/>
  <c r="F102" i="40"/>
  <c r="F53" i="40"/>
  <c r="F31" i="40"/>
  <c r="F61" i="40"/>
  <c r="F88" i="40"/>
  <c r="F17" i="40"/>
  <c r="F89" i="40"/>
  <c r="F79" i="40"/>
  <c r="F29" i="40"/>
  <c r="F27" i="40"/>
  <c r="F57" i="40"/>
  <c r="F42" i="40"/>
  <c r="F92" i="40"/>
  <c r="F10" i="40"/>
  <c r="F71" i="40"/>
  <c r="F65" i="40"/>
  <c r="F68" i="40"/>
  <c r="F36" i="40"/>
  <c r="F26" i="40"/>
  <c r="F9" i="40"/>
  <c r="F25" i="40"/>
  <c r="F18" i="40"/>
  <c r="F11" i="40"/>
  <c r="F52" i="40"/>
  <c r="F37" i="40"/>
  <c r="F5" i="40"/>
  <c r="F95" i="40"/>
  <c r="F48" i="40"/>
  <c r="F12" i="40"/>
  <c r="F21" i="40"/>
  <c r="F69" i="40"/>
  <c r="F83" i="40"/>
  <c r="F51" i="40"/>
  <c r="F78" i="40"/>
  <c r="F46" i="40"/>
  <c r="F28" i="40"/>
  <c r="F77" i="40"/>
  <c r="F101" i="40"/>
  <c r="F55" i="40"/>
  <c r="F98" i="40"/>
  <c r="F34" i="40"/>
  <c r="F16" i="40"/>
  <c r="F56" i="40"/>
  <c r="F8" i="40"/>
  <c r="F63" i="40"/>
  <c r="F82" i="40"/>
  <c r="F22" i="40"/>
  <c r="F94" i="40"/>
  <c r="F44" i="40"/>
  <c r="F13" i="40"/>
  <c r="F39" i="40"/>
  <c r="F43" i="40"/>
  <c r="F99" i="40"/>
  <c r="F24" i="40"/>
  <c r="F50" i="40"/>
  <c r="F75" i="40"/>
  <c r="F6" i="40"/>
  <c r="F64" i="40"/>
  <c r="F67" i="40"/>
  <c r="F97" i="40"/>
  <c r="F40" i="40"/>
  <c r="F7" i="40"/>
  <c r="F33" i="40"/>
  <c r="F84" i="40"/>
  <c r="F30" i="40"/>
  <c r="F85" i="40"/>
  <c r="F35" i="40"/>
  <c r="F20" i="40"/>
  <c r="F49" i="40"/>
  <c r="F66" i="40"/>
  <c r="F45" i="40"/>
  <c r="F15" i="40"/>
  <c r="F100" i="40"/>
  <c r="F73" i="40"/>
  <c r="F4" i="40"/>
  <c r="K90" i="23" l="1"/>
  <c r="G90" i="23"/>
  <c r="K89" i="23"/>
  <c r="G89" i="23"/>
  <c r="K88" i="23"/>
  <c r="G88" i="23"/>
  <c r="K87" i="23"/>
  <c r="G87" i="23"/>
  <c r="K86" i="23"/>
  <c r="G86" i="23"/>
  <c r="K85" i="23"/>
  <c r="G85" i="23"/>
  <c r="K84" i="23"/>
  <c r="G84" i="23"/>
  <c r="K83" i="23"/>
  <c r="G83" i="23"/>
  <c r="K82" i="23"/>
  <c r="G82" i="23"/>
  <c r="K81" i="23"/>
  <c r="G81" i="23"/>
  <c r="K80" i="23"/>
  <c r="G80" i="23"/>
  <c r="K79" i="23"/>
  <c r="G79" i="23"/>
  <c r="K78" i="23"/>
  <c r="G78" i="23"/>
  <c r="K77" i="23"/>
  <c r="G77" i="23"/>
  <c r="K76" i="23"/>
  <c r="G76" i="23"/>
  <c r="K75" i="23"/>
  <c r="G75" i="23"/>
  <c r="K74" i="23"/>
  <c r="G74" i="23"/>
  <c r="K73" i="23"/>
  <c r="G73" i="23"/>
  <c r="K72" i="23"/>
  <c r="G72" i="23"/>
  <c r="K71" i="23"/>
  <c r="G71" i="23"/>
  <c r="C33" i="2" l="1"/>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32" i="2"/>
</calcChain>
</file>

<file path=xl/sharedStrings.xml><?xml version="1.0" encoding="utf-8"?>
<sst xmlns="http://schemas.openxmlformats.org/spreadsheetml/2006/main" count="1875" uniqueCount="933">
  <si>
    <t>Maßnahmen zur Risikominimierung</t>
  </si>
  <si>
    <t>Restrisiko</t>
  </si>
  <si>
    <t>Risikomatrix</t>
  </si>
  <si>
    <t>Risiko</t>
  </si>
  <si>
    <t>Eintrittswahrscheinlichkeit (EW)</t>
  </si>
  <si>
    <t>Schadenshöhe (SH)</t>
  </si>
  <si>
    <t>EW</t>
  </si>
  <si>
    <t>SH</t>
  </si>
  <si>
    <t>Fehlerfolge (FF)
Auswirkung</t>
  </si>
  <si>
    <t>sehr hoch</t>
  </si>
  <si>
    <t>hoch</t>
  </si>
  <si>
    <t>mittel</t>
  </si>
  <si>
    <t>gering</t>
  </si>
  <si>
    <t>unwahrscheinlich</t>
  </si>
  <si>
    <t>möglich</t>
  </si>
  <si>
    <t>wahrscheinlich</t>
  </si>
  <si>
    <t>Produkt / Prozess / Leistung</t>
  </si>
  <si>
    <t>Risikobewertung</t>
  </si>
  <si>
    <t>erheblich</t>
  </si>
  <si>
    <t>kritisch</t>
  </si>
  <si>
    <t>unkritisch</t>
  </si>
  <si>
    <t>Wert</t>
  </si>
  <si>
    <t>Bewertungskriterien für die Feststellung der Schadenshöhe (SH)</t>
  </si>
  <si>
    <t>Überlastung des Materials, Alterung</t>
  </si>
  <si>
    <t>Ggf. ungeeignete Materialauswahl</t>
  </si>
  <si>
    <t>Infektionen</t>
  </si>
  <si>
    <t>Ggf. ungeeignete Materialauswahl, Eigenschweißallergie</t>
  </si>
  <si>
    <t>Funktionsprüfung vor Abgabe, Hinweis in GA: Inspektion / Wartung bei Wartung überprüfen</t>
  </si>
  <si>
    <t>Funktionsprüfung vor Abgabe</t>
  </si>
  <si>
    <t>Funktionsprüfung vor Abgabe, Hinweis in GA: Inspektion / Wartung</t>
  </si>
  <si>
    <t>Materialauswahl durch erfahrene/n Mitarbeiter/in; Prüfung vor der Anprobe; Hinweis in GA: Melden von Problemen, Inspektion / Wartung</t>
  </si>
  <si>
    <t>Zustandserhebung und Festlegung der Versorgung durch erfahrene/n Mitarbeiter/in; Hinweis in GA: Stumpfbehandlung, Stumpfhygiene, Reinigung / Desinfektion</t>
  </si>
  <si>
    <t xml:space="preserve">Ggf. ungeeignete Materialauswahl </t>
  </si>
  <si>
    <t>Zustandserhebung und Festlegung der Versorgung durch erfahrene/n Mitarbeiter/in; Verwendung geprüfter Materialien</t>
  </si>
  <si>
    <t>Hautschädigung durch Materialermüdung, Defekt</t>
  </si>
  <si>
    <t>Zustandserhebung und Festlegung der Versorgung durch erfahrene/n Mitarbeiter/in; Hinweis in GA: Einsatz- und Belastungsgrenzen</t>
  </si>
  <si>
    <t>Unsachgemäße Anwendung, Unachtsamkeit</t>
  </si>
  <si>
    <t>Einklemmen von Körperteilen</t>
  </si>
  <si>
    <t>Verbrennungen und Vergiftungen durch Verbrennungsprodukte</t>
  </si>
  <si>
    <t>sehr wahrscheinlich</t>
  </si>
  <si>
    <t>Veränderung aber noch keine gravierenden Folgen</t>
  </si>
  <si>
    <t>reversible Schädigung, ärztliche Behandlung notwendig</t>
  </si>
  <si>
    <t>nicht vollständig kompensierbare Schädigung, schwere Verletzung</t>
  </si>
  <si>
    <t>Hautschädigung, Reizung, Unverträglichkeit, Sensibilisierung, Infektion</t>
  </si>
  <si>
    <t>reversible geringfügige Schädigung, ärztliche Behandlung nicht notwendig</t>
  </si>
  <si>
    <t>Erfüllung durch …</t>
  </si>
  <si>
    <t>Normen / Gesetze/ Leitlinien/ Hilfsmittelverzeichnis</t>
  </si>
  <si>
    <t xml:space="preserve"> Nachweis-dokumente</t>
  </si>
  <si>
    <t>Kapitel I - Allgemeine Anforderungen</t>
  </si>
  <si>
    <t>1.</t>
  </si>
  <si>
    <t>Die Produkte erzielen die von ihrem Hersteller vorgesehene Leistung und werden so ausgelegt und hergestellt, dass sie sich unter normalen Verwendungsbedingungen für ihre Zweckbestimmung eignen. Sie sind sicher und wirksam und gefährden weder den klinischen Zustand und die Sicherheit der Patienten noch die Sicherheit und die Gesundheit der Anwender oder gegebenenfalls Dritter, wobei etwaige Risiken im Zusammenhang mit ihrer Anwendung gemessen am Nutzen für den Patienten vertretbar und mit einem hohen Maß an Gesundheitsschutz und Sicherheit vereinbar sein müssen; hierbei ist der allgemein anerkannte Stand der Technik zugrunde zu legen</t>
  </si>
  <si>
    <t>HMV 08.03</t>
  </si>
  <si>
    <t>2.</t>
  </si>
  <si>
    <t>Für unsere Sonderanfertigungen wurden Risikoanalysen erstellt, die entsprechend der Bedeutung der jeweils erkannten Risiken verschiedene Korrektur- und Vorbeugungsmaßnahmen bestimmen. Die darin definierten Maßnahmen wurden umgesetzt. </t>
  </si>
  <si>
    <t>3.</t>
  </si>
  <si>
    <t>4.</t>
  </si>
  <si>
    <t>5.</t>
  </si>
  <si>
    <t>6.</t>
  </si>
  <si>
    <t>Die Merkmale und die Leistung des Produkts dürfen nicht soweit beeinträchtigt werden, dass die Gesundheit oder die Sicherheit des Patienten oder Anwenders oder gegebenenfalls Dritter während der Lebensdauer des Produkts gefährdet wird, wenn das Produkt Belastungen ausgesetzt wird, wie sie unter normalen Verwendungsbedingungen auftreten können, und es ordnungsgemäß entsprechend den Anweisungen des Herstellers instand gehalten wurde</t>
  </si>
  <si>
    <t>In den Gebrauchsanweisungen zu den Produkten ist die jeweils unter normalen Umständen zu erwartender Lebensdauer des Produkts genannt. Diese begründet sich auf Erfahrungswerte ähnlicher Produkte sowie auf evtl. Leistungsangaben von Herstellern von im Produkt verarbeiteten Zulieferteilen und Materialen.</t>
  </si>
  <si>
    <t>7.</t>
  </si>
  <si>
    <t>Die Produkte werden so ausgelegt, hergestellt und verpackt, dass ihre Merkmale und ihre Leistung während ihrer bestimmungsgemäßen Verwendung unter Berücksichtigung der Gebrauchsanweisung und der sonstigen Hinweise des Herstellers während des Transports und der Lagerung, z. B. durch Temperatur- oder Feuchtigkeitsschwankungen, nicht beeinträchtigt werden</t>
  </si>
  <si>
    <t>8.</t>
  </si>
  <si>
    <t>Alle bekannten und vorhersehbaren Risiken sowie unerwünschten Nebenwirkungen sind so weit wie möglich zu minimieren und müssen im Vergleich zu dem für den Patienten und/oder Anwender bei normalen Verwendungsbedingungen aus der erzielten Leistung des Produkts ermittelten Nutzen vertretbar sein.</t>
  </si>
  <si>
    <t>9.</t>
  </si>
  <si>
    <t>Für die Produkte gemäß Anhang XVI sind die in den Abschnitten 1 und 8 beschriebenen allgemeinen Sicherheitsanforderungen so zu verstehen, dass von dem Produkt bei seiner Verwendung gemäß den vorgesehenen Bedingungen und seiner Zweckbestimmung sowie unter Wahrung eines hohen Schutzniveaus für die Gesundheit und Sicherheit von Personen kein Risiko oder kein höheres als das höchstzulässige Risiko ausgehen darf.</t>
  </si>
  <si>
    <t>Umsetzung</t>
  </si>
  <si>
    <t>10.</t>
  </si>
  <si>
    <t>Chemische, physikalische und biologische Eigenschaften</t>
  </si>
  <si>
    <t>Die Produkte werden so ausgelegt, hergestellt und verpackt, dass die Risiken durch Schadstoffe und Rückstände für Patienten — unter Berücksichtigung der Zweckbestimmung des Produkts — sowie für Transport-, Lager, und Bedienungspersonal so gering wie möglich gehalten werden. Dabei wird Geweben, die diesen Schadstoffen und Rückständen ausgesetzt sind, sowie der Dauer und Häufigkeit der Exposition besondere Aufmerksamkeit gewidmet.</t>
  </si>
  <si>
    <t>Risiken durch Schadstoffe und Rückstände sind durch eine entsprechende Wahl an Materialien und Komponenten (siehe oben) soweit wie möglich verringert.</t>
  </si>
  <si>
    <t>Stoffe</t>
  </si>
  <si>
    <t>Die Produkte werden so ausgelegt und hergestellt, dass die Risiken durch unbeabsichtigtes Eindringen von Stoffen in das Produkt unter Berücksichtigung der Produktart sowie der für die Verwendung vorgesehenen Umgebung so weit wie möglich verringert werden.</t>
  </si>
  <si>
    <t>Sofern sie nicht nur mit unversehrter Haut in Berührung kommen, werden die Produkte so ausgelegt und hergestellt, dass die Risiken in Verbindung mit der Größe und den Eigenschaften der Partikel, die in den Körper des Patienten oder des Anwenders eindringen oder eindringen können, so weit wie möglich verringert werden. Besondere Aufmerksamkeit ist bei Nanomaterialien geboten.</t>
  </si>
  <si>
    <t>Infektion und mikrobielle Kontamination</t>
  </si>
  <si>
    <t>Die Produkte werden erforderlichenfalls so ausgelegt, dass ihre Reinigung, Desinfektion und/oder wiederholte Sterilisation leicht möglich ist.</t>
  </si>
  <si>
    <t>Produkte, deren Kennzeichnung die Angabe eines speziellen mikrobiellen Status enthält, werden so ausgelegt, hergestellt und verpackt, dass gewährleistet ist, dass der angegebene mikrobielle Status nach dem Inverkehrbringen und unter den vom Hersteller festgelegten Lager- und Transportbedingungen erhalten bleibt.</t>
  </si>
  <si>
    <t>In sterilem Zustand gelieferte Produkte werden unter Verwendung geeigneter Verfahren so ausgelegt, hergestellt und verpackt, dass ihre Sterilität beim Inverkehrbringen gewährleistet ist und — sofern die Verpackung, die dazu bestimmt ist, den sterilen Zustand zu gewährleisten, nicht beschädigt ist — unter den vom Hersteller angegebenen Transport- und Lagerbedingungen erhalten bleibt, bis diese Verpackung zum Zeitpunkt des Gebrauchs geöffnet wird. Es wird sichergestellt, dass die Unversehrtheit dieser Verpackung für den Endnutzer klar ersichtlich ist</t>
  </si>
  <si>
    <t>Produkte, deren Kennzeichnung den Hinweis „steril“ enthält, werden mittels Verwendung geeigneter validierter Verfahren verarbeitet, hergestellt, verpackt und sterilisiert.</t>
  </si>
  <si>
    <t>Produkte, die sterilisiert werden sollen, werden unter angemessenen und kontrollierten Bedingungen und in angemessenen und kontrollierten Räumlichkeiten hergestellt und verpackt.</t>
  </si>
  <si>
    <t>Verpackungssysteme für nicht sterile Produkte sind so beschaffen, dass die Unversehrtheit und Reinheit des Produkts erhalten bleibt und, falls das Produkt vor Anwendung sterilisiert werden soll, das Risiko einer mikrobiellen Kontamination so gering wie möglich gehalten wird; das Verpackungssystem eignet sich für das vom Hersteller angegebene Sterilisationsverfahren.</t>
  </si>
  <si>
    <t>Produkte, zu deren Bestandteilen ein Stoff gehört, der als Arzneimittel gilt, und Produkte, die aus Stoffen oder aus Kombinationen von Stoffen bestehen, die vom menschlichen Körper aufgenommen oder lokal im Körper verteilt werden.</t>
  </si>
  <si>
    <t xml:space="preserve">Produkte, zu deren Bestandteilen Materialien biologischen Ursprungs gehören </t>
  </si>
  <si>
    <t>Für Produkte, die unter Verwendung von anderen als den in den Abschnitten 13.1 und 13.2 genannten nicht lebensfähigen biologischen Stoffen hergestellt werden, gilt Folgendes: Die Verarbeitung, Konservierung, Prüfung und Behandlung dieser Stoffe erfolgt so, dass die Sicherheit für Patienten, Anwender und gegebenenfalls Dritte gewährleistet ist, und zwar auch in der Abfallbeseitigung. Insbesondere wird durch geeignete Methoden der Herkunftsbestimmung und durch anerkannte Verfahren zur Ausmerzung oder Inaktivierung im Verlauf des Herstellungsprozesses für den Schutz vor Viren und anderen übertragbaren Erregern gesorgt.</t>
  </si>
  <si>
    <t>Herstellung von Produkten und Wechselwirkungen mit ihrer Umgebung</t>
  </si>
  <si>
    <t>Wenn ein Produkt zur Verwendung in Kombination mit anderen Produkten oder Ausrüstungen bestimmt ist, muss die Kombination einschließlich der Verbindungen sicher sein und darf die vorgesehene Leistung der Produkte nicht beeinträchtigen. Jede Einschränkung der Anwendung im Zusammenhang mit solchen Kombinationen wird auf der Kennzeichnung und/oder in der Gebrauchsanweisung angegeben. Vom Anwender zu bedienenden Verbindungen, wie etwa die Übertragung von Flüssigkeit oder Gas oder elektrische oder mechanische Verbindungen, werden so ausgelegt und hergestellt, dass alle möglichen Risiken, wie etwa fehlerhafte Verbindungen, so gering wie möglich gehalten werden.</t>
  </si>
  <si>
    <t>Die Produkte werden so ausgelegt und hergestellt, dass bei normaler Anwendung und beim Erstauftreten eines Defekts das Brand- oder Explosionsrisiko so weit wie möglich verringert wird. Dies gilt insbesondere für solche Produkte, die bei ihrer bestimmungsgemäßen Verwendung entflammbaren, explosiven oder brandfördernden Stoffen ausgesetzt oder damit in Verbindung gebracht werden.</t>
  </si>
  <si>
    <t>Aufgrund der verwendeten Materialien und Komponenten sowie aufgrund der Zweckbestimmung dieser Produkte ist kein Brand- oder Explosionsrisiko zu verzeichnen.</t>
  </si>
  <si>
    <t>Die Produkte werden so ausgelegt und hergestellt, dass Einstellung, Kalibrierung und Instandhaltung sicher und wirksam durchgeführt werden können.</t>
  </si>
  <si>
    <t>Produkte, die gemeinsam mit anderen Produkten oder Produkten, die keine Medizinprodukte sind, eingesetzt werden sollen, werden so ausgelegt und hergestellt, dass das Zusammenspiel und die Kompatibilität zuverlässig und sicher sind.</t>
  </si>
  <si>
    <t>Mess-, Kontroll- oder Anzeigeeinrichtungen werden so ausgelegt und hergestellt, dass sie mit Blick auf die Zweckbestimmung, die vorgesehenen Anwender und die Umgebungsbedingungen, unter denen die Produkte verwendet werden sollen, ergonomischen Grundsätzen entsprechen.</t>
  </si>
  <si>
    <t>Die Produkte werden so ausgelegt und hergestellt, dass ihre sichere Entsorgung sowie die sichere Entsorgung zugehöriger Abfallstoffe durch den Anwender, Patienten oder Dritte möglich ist. Zu diesem Zweck bestimmen und erproben die Hersteller Verfahren und Maßnahmen, in deren Folge ihre Produkte nach der Verwendung sicher entsorgt werden können. Diese Verfahren werden in der Gebrauchsanweisung beschrieben.</t>
  </si>
  <si>
    <t>Produkte mit Diagnose- oder Messfunktion</t>
  </si>
  <si>
    <t>Diagnostische Produkte und Produkte mit Messfunktion werden so ausgelegt und hergestellt, dass auf der Grundlage geeigneter wissenschaftlicher und technischer Verfahren ausreichende Genauigkeit, Präzision und Stabilität für die Zweckbestimmung des Produkts gewährleistet sind. Der Hersteller gibt die Genauigkeitsgrenzen an.</t>
  </si>
  <si>
    <t>Die mithilfe von Produkten mit Messfunktion erstellten Messungen werden in gesetzlichen Einheiten entsprechend den Bestimmungen der Richtlinie 80/181/EWG des Rates ausgedrückt.</t>
  </si>
  <si>
    <t>Schutz vor Strahlung</t>
  </si>
  <si>
    <t>Die Produkte werden so ausgelegt und hergestellt, dass die Exposition von Patienten, Anwendern und Dritten gegenüber unbeabsichtigter Strahlung bzw. Streustrahlung so weit wie möglich verringert wird. Sofern dies möglich und angemessen ist, werden Methoden gewählt, die die Strahlungsbelastung von Patienten, Anwendern und möglichen betroffenen Dritten verringern</t>
  </si>
  <si>
    <t>Programmierbare Elektroniksysteme — Produkte, zu deren Bestandteilen programmierbare Elektroniksysteme gehören, und Produkte in Form einer Software</t>
  </si>
  <si>
    <t>Produkte, zu deren Bestandteilen programmierbare Elektroniksysteme, einschließlich Software, gehören, oder Produkte in Form einer Software werden so ausgelegt, dass Wiederholbarkeit, Zuverlässigkeit und Leistung entsprechend ihrer bestimmungsgemäßen Verwendung gewährleistet sind. Für den Fall des Erstauftretens eines Defekts sind geeignete Vorkehrungen zu treffen, um sich daraus ergebende Risiken oder Leistungsbeeinträchtigungen auszuschließen oder sie so weit wie möglich zu verringern.</t>
  </si>
  <si>
    <t>Bei Produkten, zu deren Bestandteilen Software gehört, oder bei Produkten in Form einer Software wird die Software entsprechend dem Stand der Technik entwickelt und hergestellt, wobei die Grundsätze des Software-Lebenszyklus, des Risikomanagements einschließlich der Informationssicherheit, der Verifizierung und der Validierung zu berücksichtigen sind.</t>
  </si>
  <si>
    <t>Aktive Produkte und mit diesen verbundene Produkte</t>
  </si>
  <si>
    <t>Besondere Anforderungen für aktive implantierbare Produkte</t>
  </si>
  <si>
    <t>Aktive implantierbare Produkte und gegebenenfalls ihre Bestandteile müssen identifizierbar sein, damit erforderlichenfalls nach Feststellung eines potenziellen Risikos im Zusammenhang mit den Produkten und ihren Bestandteilen die notwendigen Maßnahmen getroffen werden können.</t>
  </si>
  <si>
    <t>Schutz vor mechanischen und thermischen Risiken</t>
  </si>
  <si>
    <t>Vom Anwender oder einer anderen Person zu bedienende Endeinrichtungen und Anschlüsse an Energiequellen für den Betrieb mit elektrischer, hydraulischer oder pneumatischer Energie oder mit Gas werden so ausgelegt und konstruiert, dass alle möglichen Risiken so weit wie möglich verringert werden</t>
  </si>
  <si>
    <t>Zugängliche Teile von Produkten (Teile oder Bereiche, die Wärme abgeben oder bestimmte Temperaturen erreichen sollen, ausgenommen) sowie deren Umgebung dürfen keine Temperaturen erreichen, die bei normalen Anwendungsbedingungen eine Gefährdung darstellen können.</t>
  </si>
  <si>
    <t>Schutz vor Risiken für den Patienten oder Anwender durch Produkte, die Energie oder Stoffe abgeben</t>
  </si>
  <si>
    <t>Schutz vor den Risiken durch Medizinprodukte, für die der Hersteller die Anwendung durch Laien vorsieht</t>
  </si>
  <si>
    <t>Produkte zur Anwendung durch Laien werden so ausgelegt und hergestellt, dass sie ihre Zweckbestimmung unter Berücksichtigung der Fertigkeiten und Möglichkeiten der Laien sowie der Auswirkungen der normalerweise zu erwartenden Schwankungen in der Verfahrensweise und der Umgebung der Laien erfüllen können. Die vom Hersteller beigefügten Angaben und Anweisungen sind für den Laien leicht verständlich und anwendbar</t>
  </si>
  <si>
    <t>Kapitel III - Anforderungen an die mit dem Produkt gelieferten Informationen</t>
  </si>
  <si>
    <t>Kennzeichnung und Gebrauchsanweisung</t>
  </si>
  <si>
    <t>Jedes Produkt ist als Sonderanfertigung gekennzeichnet und der Leistungsempfänger erhält eine Gebrauchsanweisung.</t>
  </si>
  <si>
    <t>Die Zweckbestimmung dieser Produkte ist für den Anwender offensichtlich, darüber hinaus werden aber – wo erforderlich - Besonderheiten in der Gebrauchsanweisung erläutert.</t>
  </si>
  <si>
    <t>Die Auslegung der Sonderanfertigung geschieht auf Grundlage der Zustandserhebung des fachlich, qualifizierten Personals (Qualifikation hinsichtlich der therapeutischen, medizinischen sowie technischen Anforderungen vorhanden).
Die Fertigung der Sonderanfertigungen geschieht durch qualifizierte Mitarbeiter.
Jedes Produkt wird vor Abgabe einer Endkontrolle unterzogen
Für die Produktion sind Arbeitsanweisungen, die einen nach Erfahrung und Wissen optimalen Ausführungsstandard definieren.</t>
  </si>
  <si>
    <t>Die in diesem Anhang dargelegte Anforderung zur möglichst weitgehenden Minimierung von Risiken ist so zu verstehen, dass Risiken so weit zu verringern sind, wie es ohne negative Auswirkungen auf das Nutzen-Risiko-Verhältnis möglich ist.</t>
  </si>
  <si>
    <t>Ein Risikomanagementprozess nach DIN EN ISO 14971:2013 wurde implementiert.
Risiken werden weitest möglich verringert, ohne negative Auswirkungen auf das Nutzen- Risiko-Verhältnis.</t>
  </si>
  <si>
    <t>Es werden nur Materialien und Komponenten verwendet, für die das von den Zulieferern aufgebrachte CE-Zeichen oder im anderen Fall eine von den Zulieferern ausgestellte Unbedenklichkeitsbescheinigung die nach heutigem Ermessen gefahrlose Anwendung der Werkstoffe hinsichtlich der chemischen, physikalischen und biologischen Eigenschaften gestattet für die Herstellung eines Medizinproduktes vorhanden sind.
Für alle anderen Materialien und Komponenten sind evtl. mögliche Risiken dieser Art aufgrund von Erfahrungswerten auszuschließen oder stehen zumindest – entsprechend der Risikoanalyse in einem akzeptablen Verhältnis zu Nutzen und Wirkung des Produkts.</t>
  </si>
  <si>
    <t>Die Produkte werden so ausgelegt und hergestellt, dass eine sichere Anwendung in Verbindung mit Werkstoffen und Stoffen, einschließlich Gasen, mit denen sie bei bestimmungsgemäßer Anwendung in Kontakt kommen, gewährleistet ist; sind die Produkte zur Verabreichung von Arzneimitteln bestimmt, werden sie so ausgelegt und hergestellt, dass sie entsprechend den für diese Arzneimittel geltenden Bestimmungen und Beschränkungen mit den Arzneimitteln verträglich sind und dass die Leistung sowohl der Arzneimittel als auch der Medizinprodukte entsprechend ihrer Gebrauchsanweisung und Zweckbestimmung aufrechterhalten bleibt.</t>
  </si>
  <si>
    <t>10.1</t>
  </si>
  <si>
    <t>10.2</t>
  </si>
  <si>
    <t>10.3</t>
  </si>
  <si>
    <t>10.4</t>
  </si>
  <si>
    <t>10.5</t>
  </si>
  <si>
    <t>10.6</t>
  </si>
  <si>
    <t>10.7</t>
  </si>
  <si>
    <t>10.8</t>
  </si>
  <si>
    <t>10.9</t>
  </si>
  <si>
    <t>10.10</t>
  </si>
  <si>
    <t>10.11</t>
  </si>
  <si>
    <t>Leitlinien für Phthalate
Für die Zwecke des Abschnitts 10.4 erteilt die Kommission dem einschlägigen wissenschaftlichen Ausschuss so bald wie möglich, spätestens jedoch bis zum 26. Mai 2018, den Auftrag zur Ausarbeitung von Leitlinien, die vor dem 26. Mai 2020 vorliegen müssen. Der Auftrag an den Ausschuss umfasst mindestens eine Nutzen-Risiko-Bewertung des Vorhandenseins von Phthalaten, die zu einer der beiden Gruppen von Stoffen gemäß Abschnitt 10.4.1 Buchstaben a und b gehören. Bei der Nutzen-Risiko-Bewertung wird der Zweckbestimmung und dem Kontext der Verwendung des Produkts sowie der Verfügbarkeit alternativer Stoffe und Werkstoffe, Auslegungen oder medizinischer Behandlungen oder beiden Rechnung getragen. Eine Aktualisierung der Leitlinien erfolgt, wenn dies aufgrund der jüngsten wissenschaftlichen Erkenntnisse für angezeigt gehalten wird, mindestens jedoch alle fünf Jahre.</t>
  </si>
  <si>
    <t>Leitlinien zu sonstigen CMR-Stoffen und Stoffen mit endokriner Wirkung
In der Folge beauftragt die Kommission gegebenenfalls den einschlägigen wissenschaftlichen Ausschuss, Leitlinien gemäß Abschnitt 10.4.3 auch für andere in Abschnitt 10.4.1 Buchstaben a und b genannte Stoffe auszuarbeiten.</t>
  </si>
  <si>
    <t>Kennzeichnung
Für den Fall, dass Produkte, Produktbestandteile oder darin verwendete Werkstoffe gemäß Abschnitt 10.4.1 in Abschnitt 10.4.1 Buchstaben a oder b genannte Stoffe in einer Konzentration von mehr als 0,1 % Massenanteil enthalten, ist das Vorhandensein dieser Stoffe auf den Produkten selbst und/oder auf der Einzelverpackung oder gegebenenfalls auf der Verkaufsverpackung mitsamt einer Liste dieser Stoffe anzugeben. Umfasst die bestimmungsgemäße Verwendung dieser Produkte die Behandlung von Kindern oder von schwangeren oder stillenden Frauen oder von anderen Patientengruppen, die als besonders anfällig für solche Stoffe und/oder Werkstoffe gelten, werden in der Gebrauchsanweisung Informationen über Restrisiken für diese Patientengruppen und gegebenenfalls über angemessene Vorsichtsmaßnahmen erteilt</t>
  </si>
  <si>
    <t>11.1</t>
  </si>
  <si>
    <t>11.2</t>
  </si>
  <si>
    <t>11.3</t>
  </si>
  <si>
    <t>11.4</t>
  </si>
  <si>
    <t>11.5</t>
  </si>
  <si>
    <t>11.6</t>
  </si>
  <si>
    <t>11.7</t>
  </si>
  <si>
    <t>11.8</t>
  </si>
  <si>
    <t>Es gibt Hygienerichtlinien im Betrieb, die für die Mitarbeiter den Umgang mit Produkten, aber auch mit Patienten unter hygienischen Aspekten regeln.
Gebrauchte Produkte, die möglicherweise ein Infektionsrisiko darstellen, werden sobald sie in den Betrieb kommen, nur an gesonderten und gekennzeichneten Stellen gelagert, so dass eine mögliche Kontamination von anderen Produkten vermieden wird.</t>
  </si>
  <si>
    <t>Für gebrauchte Produkte gibt es spezielle Hygienerichtlinien.
Für die Anwendung des Produkts durch den Patienten sind ggf. in den Gebrauchsanweisungen Reinigungs- und Hygienehinweise enthalten.</t>
  </si>
  <si>
    <t>Die Kennzeichnung des Produkts erlaubt — zusätzlich zu dem Symbol, das die Sterilität von Produkten kennzeichnet — die Unterscheidung von gleichen oder ähnlichen Produkten, die sowohl in steriler als auch in nicht-steriler Form in Verkehr gebracht werden.</t>
  </si>
  <si>
    <t>Bei den in Artikel 1 Absatz 8 UnterAbsatz 1 genannten Produkten sind Qualität, Sicherheit und Nutzen des Stoffes, der für sich allein genommen als Arzneimittel im Sinne von Artikel 1 Nummer 2 der Richtlinie 2001/83/EG gelten würde, analog zu den in Anhang I der Richtlinie 2001/83/EG genannten Methoden gemäß dem nach dieser Verordnung geltenden Konformitätsbewertungsverfahren zu überprüfen.</t>
  </si>
  <si>
    <t>Produkte, die aus Stoffen oder Kombinationen von Stoffen bestehen, die dazu bestimmt sind, in den menschlichen Körper eingeführt zu werden, und die vom Körper aufgenommen oder lokal im Körper verteilt werden, müssen gegebenenfalls und beschränkt auf die nicht unter diese Verordnung fallenden Aspekte die in Anhang I der Richtlinie 2001/83/EG festgelegten Anforderungen erfüllen in Bezug auf die Bewertung von Resorption, Verteilung, Metabolismus, Ausscheidung, lokale Verträglichkeit, Toxizität, Wechselwirkungen mit anderen Medizinprodukten, Arzneimitteln oder sonstigen Stoffen sowie mögliche unerwünschte Reaktionen gemäß dem nach dieser Verordnung geltenden Konformitätsbewertungsverfahren.</t>
  </si>
  <si>
    <t>12.1</t>
  </si>
  <si>
    <t>12.2</t>
  </si>
  <si>
    <t>Es werden nur wenige Arten von Gewebe tierischen Ursprungs verwendet, die darüber hinaus auch nicht mit der Haut des Patienten direkt in Kontakt kommen. 
Diese Gewebe werden nicht von uns weder konserviert, noch geprüft oder in irgendeiner Art behandelt. Die Verarbeitung bezieht sich lediglich auf die Größenanpassung des Gewebes.
Für diese Gewebe liegen uns Bestätigungen des Zulieferers über deren Konformität für die Herstellung zu einem Medizinprodukt vor.</t>
  </si>
  <si>
    <t>13.1</t>
  </si>
  <si>
    <t>13.2</t>
  </si>
  <si>
    <t>13.3</t>
  </si>
  <si>
    <t>Mögliche derartige Risiken sind soweit möglich durch entsprechende Fertigungsverfahren minimiert. Die Fertigungsvorgänge werden nur durch qualifizierte Mitarbeiter unter Berücksichtigung der beruflichen Erfahrungen bei der Produktion dieser Produkte durchgeführt
Soweit sich aufgrund individueller Versorgungsanforderungen bestimmte Risiken nicht vermeiden lassen, sind entsprechende Schutzmaßnahmen getroffen oder zumindest entsprechende Warnhinweise in der Gebrauchsanweisung angegeben worden.
Um Risiken aufgrund von Überalterung oder der Tatsache, dass die Produkte nicht mehr vollständig ihrer Zweckbestimmung entsprechen könnten, zu verhindern, werden in entsprechenden Fällen bei unseren Produkten Kontrollen durch Rückfragen beim Kunden und Kontrolluntersuchungen vorgenommen.</t>
  </si>
  <si>
    <t>Bei der Auslegung und Herstellung der in diesem Abschnitt behandelten Software, die zur Verwendung in Verbindung mit mobilen Computerplattformen bestimmt ist, werden die spezifischen Eigenschaften der mobilen Plattform (z. B. Größe und Kontrastverhältnis des Bildschirms) und die externen Faktoren im Zusammenhang mit ihrer Verwendung (sich veränderndes Umfeld hinsichtlich Lichteinfall und Geräuschpegel) berücksichtigt.</t>
  </si>
  <si>
    <t>Die Hersteller legen Mindestanforderungen bezüglich Hardware, Eigenschaften von IT-Netzen und IT-Sicherheitsmaßnahmen einschließlich des Schutzes vor unbefugtem Zugriff fest, die für den bestimmungsgemäßen Einsatz der Software erforderlich sind</t>
  </si>
  <si>
    <t>14.1</t>
  </si>
  <si>
    <t>14.2</t>
  </si>
  <si>
    <t>14.3</t>
  </si>
  <si>
    <t>14.4</t>
  </si>
  <si>
    <t>14.5</t>
  </si>
  <si>
    <t>14.6</t>
  </si>
  <si>
    <t>14.7</t>
  </si>
  <si>
    <t>15.1</t>
  </si>
  <si>
    <t>15.2</t>
  </si>
  <si>
    <t>16.1</t>
  </si>
  <si>
    <t>16.2</t>
  </si>
  <si>
    <t>16.3</t>
  </si>
  <si>
    <t>16.4</t>
  </si>
  <si>
    <t>17.1</t>
  </si>
  <si>
    <t>17.2</t>
  </si>
  <si>
    <t>17.3</t>
  </si>
  <si>
    <t>17.4</t>
  </si>
  <si>
    <t>Bei nicht implantierbaren aktiven Produkten sind für den Fall des Erstauftretens eines Defekts geeignete Vorkehrungen zu treffen, um sich daraus ergebende Risiken auszuschließen oder sie so weit wie möglich zu verringern</t>
  </si>
  <si>
    <t>Produkte mit interner Energiequelle, von der die Sicherheit des Patienten abhängt, werden mit einer Einrichtung, die eine Überprüfung des Ladezustands der Energiequelle gestattet, und einer geeigneten Warnvorrichtung oder Anzeige versehen, die aktiviert wird, wenn der Ladezustand der Energiequelle ein kritisches Niveau erreicht. Erforderlichenfalls wird die Warnvorrichtung oder Anzeige aktiviert, bevor der Ladezustand der Energiequelle ein kritisches Niveau erreicht.</t>
  </si>
  <si>
    <t>Produkte mit externer Energiequelle, von der die Sicherheit des Patienten abhängt, werden mit einem Alarmsystem ausgestattet, das jeden Ausfall der Energiequelle signalisiert.</t>
  </si>
  <si>
    <t>Produkte, die zur Überwachung eines oder mehrerer klinischer Parameter eines Patienten dienen, werden mit geeigneten Alarmsystemen ausgestattet, durch die der Anwender vor Situationen gewarnt wird, die den Tod oder eine erhebliche Verschlechterung des Gesundheitszustands des Patienten bewirken können.</t>
  </si>
  <si>
    <t>Die Produkte werden so ausgelegt und hergestellt, dass die Gefahr der Entstehung elektromagnetischer Interferenzen, die das betreffende Produkt oder in der vorgesehenen Umgebung befindliche weitere Produkte oder Ausrüstungen in deren Funktion beeinträchtigen können, so weit wie möglich verringert wird.</t>
  </si>
  <si>
    <t>Die Produkte werden so ausgelegt und hergestellt, dass sie eine Immunität gegenüber elektromagnetischen Interferenzen aufweisen, die einem bestimmungsgemäßen Betrieb angemessen ist.</t>
  </si>
  <si>
    <t>Die Produkte werden so ausgelegt und hergestellt, dass das Risiko von unbeabsichtigten Stromstößen am Patienten, Anwender oder einem Dritten sowohl bei normaler Verwendung des Produkts als auch beim Erstauftreten eines Defekts so weit wie möglich ausgeschaltet wird, vorausgesetzt, das Produkt wird gemäß den Angaben des Herstellers installiert und instand gehalten</t>
  </si>
  <si>
    <t>Die Produkte werden so ausgelegt und hergestellt, dass sie so weit wie möglich vor einem unbefugten Zugriff, der das bestimmungsgemäße Funktionieren des Produkts behindern könnte, geschützt sind.</t>
  </si>
  <si>
    <t>Aktive implantierbare Produkte werden so ausgelegt und hergestellt, dass Folgendes gewährleistet ist:
— gegebenenfalls Verträglichkeit der Produkte mit den Stoffen, die sie abgeben sollen und
— Zuverlässigkeit der Energiequelle</t>
  </si>
  <si>
    <t>18.1</t>
  </si>
  <si>
    <t>18.2</t>
  </si>
  <si>
    <t>18.3</t>
  </si>
  <si>
    <t>18.4</t>
  </si>
  <si>
    <t>18.5</t>
  </si>
  <si>
    <t>18.6</t>
  </si>
  <si>
    <t>18.7</t>
  </si>
  <si>
    <t>18.8</t>
  </si>
  <si>
    <t>Aktive implantierbare Produkte weisen einen Code auf, anhand dessen sie und ihr Hersteller eindeutig identifiziert werden können (insbesondere in Bezug auf Art des Produkts und Herstellungsjahr); es muss möglich sein, diesen Code erforderlichenfalls ohne chirurgischen Eingriff zu lesen.</t>
  </si>
  <si>
    <t>Die Produkte werden so ausgelegt und hergestellt, dass Patienten und Anwender vor mechanischen Risiken, beispielsweise im Zusammenhang mit Widerstand gegen Bewegung, Instabilität und beweglichen Teilen, geschützt sind.</t>
  </si>
  <si>
    <t>Die Produkte werden so ausgelegt und hergestellt, dass die Risiken, die durch von den Produkten erzeugten Lärm bedingt sind, unter Berücksichtigung des technischen Fortschritts so weit wie möglich verringert werden, soweit die akustischen Signale nicht im Rahmen der vorgesehenen Anwendung beabsichtigt sind; dabei sind die vorhandenen Möglichkeiten zur Minderung des Lärms, insbesondere an dessen Ursprung, zu nutzen.</t>
  </si>
  <si>
    <t>Fehler bei der Montage oder erneuten Montage bestimmter Teile, die ein Risiko verursachen könnten, werden durch die Auslegung und Konstruktion dieser Teile unmöglich gemacht oder andernfalls durch Hinweise auf den Teilen selbst und/oder auf ihrem Gehäuse verhindert. Die gleichen Hinweise werden auf beweglichen Teilen und/oder auf ihrem Gehäuse angebracht, wenn die Kenntnis von der Bewegungsrichtung für die Vermeidung eines Risikos notwendig ist</t>
  </si>
  <si>
    <t>Produkte, die zur Abgabe von Energie oder Stoffen an den Patienten bestimmt sind, werden so ausgelegt und hergestellt, dass die abzugebende Menge zur Gewährleistung der Sicherheit von Patient und Anwender mit ausreichender Genauigkeit eingestellt und diese Einstellung beibehalten werden kann.</t>
  </si>
  <si>
    <t>Die Produkte werden mit Vorrichtungen ausgestattet, die jegliche Störung der abgegebenen Menge von Energie oder Stoffen, die eine Gefahr darstellen kann, verhindern und/oder signalisieren. Die Produkte werden mit geeigneten Vorrichtungen ausgestattet, welche die unbeabsichtigte gefährlich überhöhte Abgabe von Energie oder von Stoffen durch die Energiequelle und/oder die Quelle von Stoffen verhindern.</t>
  </si>
  <si>
    <t>Die Produkte werden so ausgelegt und hergestellt, dass die Risiken, die durch von den Produkten erzeugte mechanische Schwingungen bedingt sind, unter Berücksichtigung des technischen Fortschritts so weit wie möglich verringert werden, soweit diese Schwingungen nicht im Rahmen der vorgesehenen Anwendung beabsichtigt sind; dabei sind die vorhandenen Möglichkeiten zur Minderung der Schwingungen, insbesondere an deren Ursprung, zu nutzen.</t>
  </si>
  <si>
    <t>19.1</t>
  </si>
  <si>
    <t>19.2</t>
  </si>
  <si>
    <t>19.3</t>
  </si>
  <si>
    <t>19.4</t>
  </si>
  <si>
    <t>20.1</t>
  </si>
  <si>
    <t>20.2</t>
  </si>
  <si>
    <t>20.3</t>
  </si>
  <si>
    <t>20.4</t>
  </si>
  <si>
    <t>20.5</t>
  </si>
  <si>
    <t>20.6</t>
  </si>
  <si>
    <t>Die Funktion von Bedienungs- und Anzeigeeinrichtungen wird auf den Produkten deutlich angegeben. Sind die Anweisungen für die Anwendung des Produkts auf diesem selbst angebracht oder werden die Betriebs- oder Regelungsparameter visuell angezeigt, so müssen diese Angaben für den Anwender und gegebenenfalls den Patienten verständlich sein.</t>
  </si>
  <si>
    <t>Produkte zur Anwendung durch Laien werden so ausgelegt und hergestellt, dass
— gewährleistet ist, dass das Produkt vom vorgesehenen Anwender — erforderlichenfalls nach angemessener Schulung und/oder Aufklärung — in allen Bedienungsphasen sicher und fehlerfrei verwendet werden kann,
— so weit wie möglich und angemessen die durch unbeabsichtigtes Schneiden oder Stechen — etwa durch Injektionsnadeln — verursachten Risiken verringert werden und
— das Risiko einer falschen Handhabung des Produkts oder gegebenenfalls einer falschen Interpretation der Ergebnisse durch den vorgesehenen Anwender so gering wie möglich gehalten wird.</t>
  </si>
  <si>
    <t>Produkte zur Anwendung durch Laien werden, soweit angemessen, mit einem Verfahren versehen, anhand dessen der Laie
— kontrollieren kann, ob das Produkt bei der Anwendung bestimmungsgemäß arbeiten wird, und
— gegebenenfalls gewarnt wird, wenn das Produkt kein gültiges Ergebnis erzielt hat.</t>
  </si>
  <si>
    <t>21.1</t>
  </si>
  <si>
    <t>21.2</t>
  </si>
  <si>
    <t>21.3</t>
  </si>
  <si>
    <t>22.1</t>
  </si>
  <si>
    <t>22.2</t>
  </si>
  <si>
    <t>22.3</t>
  </si>
  <si>
    <t>Unsere Produkte sind nicht aktive, nicht invasive Sonderanfertigungen, die nicht steril abgegeben werden müssen.
Die jeweiligen Kennzeichnungen geben dementsprechend gemäß den jeweils zutreffenden Buchstaben des Absatzes 13.3 folgende Identifikation:
a) Firmenname und Anschrift
e) Datum
g) „Sonderanfertigung“
zusätzlich Identifikationsmerkmale, um das Produkt schnell und sicher auf den Herstellungsvorgang zurückführen zu können.
Aufgrund der jeweiligen Produktbesonderheiten sind weitere Kennzeichnungen nicht sinnvoll.</t>
  </si>
  <si>
    <t>Die Hersteller führen ein Risikomanagementsystem ein, setzen dieses um, dokumentieren es und schreiben es fort. Das Risikomanagement ist als kontinuierlicher iterativer Prozess während des gesamten Lebenszyklus eines Produkts zu verstehen, der eine regelmäßige systematische Aktualisierung erfordert. Bei der Durchführung des Risikomanagements müssen die Hersteller:
a) einen Risikomanagement-Plan für jedes Produkt festlegen und dokumentieren,
b) die bekannten und vorhersehbaren Gefährdungen, die mit jedem Produkt verbunden sind, identifizieren und analysieren,
c) die Risiken, einschätzen und bewerten, die mit der bestimmungsgemäßen Verwendung verbunden sind und die bei einer vernünftigerweise vorhersehbaren Fehlanwendung auftreten,
d) die unter Buchstabe c genannten Risiken gemäß den Anforderungen nach Abschnitt 4 beseitigen oder kontrollieren,
e) die Auswirkungen der in der Fertigungsphase und, insbesondere durch das System zur Überwachung nach dem Inverkehrbringen gewonnenen Informationen, auf Gefährdungen und deren Häufigkeit, auf Abschätzung der verbundenen Risiken sowie auf das Gesamtrisiko, das Nutzen-Risiko-Verhältnis und die Risikoakzeptanz bewerten, und
f) erforderlichenfalls auf der Grundlage der Bewertung der Auswirkungen der unter Buchstabe e genannten Informationen die Kontrollmaßnahmen gemäß den Anforderungen nach Abschnitt 4 anpassen</t>
  </si>
  <si>
    <t>Beim Ausschluss oder bei der Verringerung der durch Anwendungsfehler bedingten Risiken müssen die Hersteller
a) die Risiken aufgrund ergonomischer Merkmale des Produkts und der Umgebung, in der das Produkt verwendet werden soll, so weit wie möglich verringern (auf die Sicherheit des Patienten ausgerichtete Produktauslegung) sowie
b) die technischen Kenntnisse, die Erfahrung, die Aus- und Weiterbildung, gegebenenfalls die Anwendungsumgebung sowie die gesundheitliche und körperliche Verfassung der vorgesehenen Anwender berücksichtigen (auf Laien, Fachleute, Behinderte oder sonstige Anwender ausgerichtete Produktauslegung).</t>
  </si>
  <si>
    <t>Die Produkte werden so ausgelegt und hergestellt, dass die in Kapitel I genannten Merkmale und Leistungsanforderungen erfüllt sind. Dabei ist insbesondere auf Folgendes zu achten:
a) Auswahl der eingesetzten Werkstoffe und Stoffe, insbesondere hinsichtlich Toxizität und gegebenenfalls Entflammbarkeit;
b) wechselseitige Verträglichkeit zwischen den eingesetzten Werkstoffen und Stoffen und den biologischen Geweben, Zellen und Körperflüssigkeiten unter Berücksichtigung der Zweckbestimmung des Produkts sowie gegebenenfalls der Resorption, Verteilung, Metabolisierung und Ausscheidung;
c) Kompatibilität der verschiedenen Teile eines Produkts, das aus mehr als einem implantierbaren Teil besteht;
d) Auswirkungen der Prozesse auf die Eigenschaften der Werkstoffe;
e) gegebenenfalls die Ergebnisse von Untersuchungen an biophysikalischen oder anderen Modellen, deren Gültigkeit bereits erwiesen wurde;
f) mechanische Eigenschaften der eingesetzten Werkstoffe, gegebenenfalls unter Berücksichtigung von Aspekten wie Festigkeit, Dehnbarkeit, Bruchsicherheit, Verschleiß- und Ermüdungsresistenz;
g) Oberflächenbeschaffenheit und
h) Bestätigung, dass das Produkt alle festgelegten chemischen und/oder physikalischen Spezifikationen erfüllt.</t>
  </si>
  <si>
    <t>Auslegung und Herstellung von Produkten
Die Produkte werden so ausgelegt und hergestellt, dass die Risiken durch Stoffe oder Partikel, die aus dem Produkt freigesetzt werden können, einschließlich Abrieb, Abbauprodukten und Verarbeitungsrückständen, so weit wie möglich verringert werden.
Die Produkte oder die darin enthaltenen Produktbestandteile oder die darin eingesetzten Werkstoffe, die
— invasiv angewendet werden und direkt mit dem menschlichen Körper in Berührung kommen,
— dem Körper Arzneimittel, Körperflüssigkeiten oder sonstige Stoffe, einschließlich Gase, (wiederholt) verabreichen oder entnehmen, oder
— solche Arzneimittel, Körperflüssigkeiten oder sonstige Stoffe, einschließlich Gase, die dem Körper (wiederholt) verabreicht werden, transportieren oder lagern,
dürfen die folgenden Stoffe nur dann in einer Konzentration von mehr als 0,1 % Massenanteil enthalten, wenn dies gemäß Abschnitt 10.4.2 gerechtfertigt ist:
a) krebserzeugende, erbgutverändernde oder fortpflanzungsgefährdende Stoffe („CMR-Stoffe“) der Kategorie 1A oder 1B gemäß Anhang VI Teil 3 der Verordnung (EG) Nr. 1272/2008 des Europäischen Parlaments und des Rates (1), oder
b) Stoffe mit endokrin wirkenden Eigenschaften, die nach wissenschaftlichen Erkenntnissen wahrscheinlich schwerwiegende Auswirkungen auf die menschliche Gesundheit haben und die entweder in Übereinstimmung mit dem Verfahren gemäß Artikel 59 der Verordnung (EG) Nr. 1907/2006 des Europäischen Parlaments und des Rates (2) oder, sobald die Kommission einen delegierten Rechtsakt gemäß Artikel 5 Absatz 3 Unter Absatz 1 der Verordnung (EU) Nr. 528/2012 des Europäischen Parlaments und des Rates (3) erlassen hat, in Übereinstimmung mit den darin festgelegten, die menschliche Gesundheit betreffenden Kriterien bestimmt werden</t>
  </si>
  <si>
    <t>Rechtfertigung für das Vorhandensein von CMR-Stoffen und/oder Stoffen mit endokriner Wirkung Die Rechtfertigung für das Vorhandensein dieser Stoffe muss gestützt sein auf
a) eine Analyse und Schätzung der potenziellen Exposition von Patienten oder Anwendern gegenüber dem Stoff,
b) eine Analyse möglicher alternativer Stoffe, Werkstoffe oder Auslegungen, soweit verfügbar einschließlich Informationen über unabhängige wissenschaftliche Untersuchungen, nach dem Peer-Review-Verfahren erstellte Studien, wissenschaftliche Gutachten der einschlägigen wissenschaftlichen Ausschüsse und eine Analyse der Verfügbarkeit dieser Alternativen,
c) eine Begründung, warum mögliche Substitute von Stoffen und/oder Werkstoffen — sofern verfügbar — oder Änderungen des Auslegung — sofern machbar — im Zusammenhang mit der Erhaltung der Funktionalität, der Leistung und des Nutzen-Risiko-Verhältnisses des Produkts unangebracht sind; dabei wird auch berücksichtigt, ob die bestimmungsgemäße Verwendung dieser Produkte die Behandlung von Kindern oder von schwangeren oder stillenden Frauen oder von anderen Patientengruppen, die als besonders anfällig für diese Stoffe und/oder Werkstoffe gelten, umfasst und
d) — sofern zutreffend und verfügbar — die jüngsten Leitlinien des einschlägigen wissenschaftlichen Ausschusses gemäß den Abschnitten 10.4.3 und 10.4.4.</t>
  </si>
  <si>
    <t>Für unter Verwendung von Derivaten von nicht lebensfähigen oder abgetöteten Geweben oder Zellen menschlichen Ursprungs hergestellte Produkte, die gemäß Artikel 1 Absatz 6 Buchstabe g unter die vorliegende Verordnung fallen, gilt Folgendes:
a) Die Spende, Beschaffung und Testung der Gewebe und Zellen erfolgt in Übereinstimmung mit der Richtlinie 2004/23/EG;
b) die Verarbeitung, Konservierung sowie jede anderweitige Behandlung solcher Gewebe und Zellen oder ihrer Derivate erfolgt so, dass die Sicherheit für Patienten, Anwender und gegebenenfalls Dritte gewährleistet ist. Insbesondere wird durch geeignete Methoden der Herkunftsbestimmung und durch anerkannte Verfahren zur Ausmerzung oder Inaktivierung im Verlauf des Herstellungsprozesses für den Schutz vor Viren und anderen übertragbaren Erregern gesorgt;
c) das Rückverfolgbarkeitssystem für diese Produkte ergänzt die in der Richtlinie 2004/23/EG und der Richtlinie 2002/98/EG festgelegten Rückverfolgbarkeits- und Datenschutzanforderungen und ist mit ihnen vereinbar.</t>
  </si>
  <si>
    <t>Für Produkte, die unter Verwendung von nicht lebensfähigen oder abgetöteten Geweben oder Zellen tierischen Ursprungs oder ihren Derivaten hergestellt sind, gilt Folgendes:
a) Soweit unter Berücksichtigung der Tierart möglich, stammen die Gewebe und Zellen tierischen Ursprungs oder ihre Derivate von Tieren, die tierärztlichen Kontrollmaßnahmen unterzogen wurden, die der bestimmungsgemäßen Verwendung der Gewebe entsprechen. Die Hersteller bewahren die Angaben über den Herkunftsort der Tiere auf;
b) die Herkunftsbestimmung, Verarbeitung, Konservierung, Prüfung und Behandlung von Geweben, Zellen und Stoffen tierischen Ursprungs oder ihren Derivaten erfolgt so, dass die Sicherheit für Patienten, Anwender und gegebenenfalls Dritte gewährleistet ist. Insbesondere wird durch anerkannte Verfahren zur Ausmerzung oder Inaktivierung im Verlauf des Herstellungsprozesses für den Schutz vor Viren und anderen übertragbaren Erregern gesorgt, es sei denn, die Anwendung dieser Verfahren würde zu einer unannehmbaren Beeinträchtigung des Produkts führen, durch die sein klinischer Nutzen infrage gestellt wird;
c) für Produkte, die unter Verwendung von Geweben oder Zellen tierischen Ursprungs oder ihrer Derivate im Sinne der Verordnung (EU) Nr. 722/2012 hergestellt werden, gelten die in dieser Verordnung festgelegten besonderen Anforderungen.</t>
  </si>
  <si>
    <t>Die Produkte werden so ausgelegt und hergestellt, dass folgende Risiken ausgeschlossen oder so weit wie möglich reduziert werden:
a) Verletzungsrisiken im Zusammenhang mit den physikalischen Eigenschaften einschließlich des Verhältnisses Volumen/Druck, der Abmessungen und gegebenenfalls der ergonomischen Merkmale des Produkts;
b) Risiken im Zusammenhang mit vernünftigerweise vorhersehbaren äußeren Einwirkungen oder Umgebungsbedingungen, wie z. B. Magnetfeldern, elektrischen und elektromagnetischen Fremdeinflüssen, elektrostatischen Entladungen, Strahlung in Verbindung mit Diagnose- und Therapieverfahren, Druck, Feuchtigkeit, Temperatur, Druck- oder Beschleunigungsschwankungen oder Funksignal-Interferenzen;
c) Risiken im Zusammenhang mit der Verwendung des Produkts, wenn es mit Werkstoffen, Flüssigkeiten und Stoffen, einschließlich Gas, denen es bei normalen Verwendungsbedingungen ausgesetzt ist, in Berührung kommt;
d) Risiken im Zusammenhang mit der möglichen negativen Wechselwirkung zwischen Software und der IT-Umgebung, in der sie eingesetzt wird und mit der sie in Wechselwirkung steht;
e) Risiken eines versehentlichen Eindringens von Stoffen in das Produkt;
f) Risiken im Zusammenhang mit wechselseitigen Störungen durch andere Produkte, die normalerweise bei den jeweiligen Untersuchungen oder Behandlungen eingesetzt werden, und
g) Risiken aufgrund der Alterung der verwendeten Werkstoffe oder der nachlassenden Genauigkeit einer Mess¬ oder Kontrolleinrichtung, die sich dadurch ergeben, dass keine Wartung oder Kalibrierung vorgenommen werden kann (z. B. bei Implantaten).</t>
  </si>
  <si>
    <t>Allgemein
a) Die Produkte werden so ausgelegt, hergestellt und verpackt, dass eine Strahlenexposition von Patienten, Anwendern und Dritten so weit wie möglich und in einer mit der Zweckbestimmung des Produkts zu vereinbarenden Weise verringert wird, wobei die Anwendung der jeweiligen für therapeutische oder diagnostische Zwecke angezeigten Dosiswerte nicht beschränkt wird.
b) Die Gebrauchsanweisung von Produkten, die gefährliche oder potenziell gefährliche Strahlung aussenden, enthält genaue Angaben zur Art der Strahlenemissionen, zu den Möglichkeiten des Strahlenschutzes für Patienten und Anwender und zu den Möglichkeiten, fehlerhaften Gebrauch zu vermeiden und installationsbedingte Risiken so weit wie möglich und angemessen zu verringern. Ferner enthält sie Angaben zur Abnahme- und Leistungsprüfung, zu den Akzeptanzkriterien und zum Wartungsverfahren.</t>
  </si>
  <si>
    <t>Beabsichtigte Strahlung
a) Bei Produkten, die für das Aussenden von ionisierender und/oder nichtionisierender Strahlung in einer gefährlichen oder potenziell gefährlichen Dosierung ausgelegt sind, welche zur Erreichung eines speziellen medizinischen Zwecks erforderlich ist, dessen Nutzen als vorrangig gegenüber den von der Emission ausgelösten Risiken angesehen wird, muss es dem Anwender möglich sein, die Emission zu kontrollieren. Diese Produkte werden so ausgelegt und hergestellt, dass die Reproduzierbarkeit relevanter variabler Parameter innerhalb akzeptabler Toleranzgrenzen gewährleistet ist.
b) Produkte, die zum Aussenden von gefährlicher oder potenziell gefährlicher ionisierender und/oder nichtionisierender Strahlung bestimmt sind, werden — soweit möglich — mit visuellen und/oder akustischen Vorrichtungen zur Anzeige dieser Strahlung ausgestattet</t>
  </si>
  <si>
    <t>Ionisierende Strahlung
a) Produkte, die zum Aussenden ionisierender Strahlung bestimmt sind, werden unter Berücksichtigung der Anforderungen der Richtlinie 2013/59/Euratom zur Festlegung grundlegender Sicherheitsnormen für den Schutz vor den Gefahren einer Exposition gegenüber ionisierender Strahlung ausgelegt und hergestellt.
b) Produkte, die zum Aussenden ionisierender Strahlung bestimmt sind, werden so ausgelegt und hergestellt, dass — soweit möglich — unter Berücksichtigung ihrer Zweckbestimmung die Quantität, die Geometrie und die Qualität der ausgesandten Strahlung verändert und kontrolliert und — soweit möglich — während der Behandlung überwacht werden können.
c) Produkte, die ionisierende Strahlung aussenden und für die radiologische Diagnostik bestimmt sind, werden so ausgelegt und hergestellt, dass sie eine im Hinblick auf ihre medizinische Zweckbestimmung angemessene Bild- und/oder Ausgabequalität bei möglichst geringer Strahlenexposition von Patient und Anwender gewährleisten.
d) Produkte, die ionisierende Strahlung aussenden und für die radiologische Therapie bestimmt sind, werden so ausgelegt und hergestellt, dass sie eine zuverlässige Überwachung und Kontrolle der abgegebenen Strahlungsdosis, des Strahlentyps, der Energie und gegebenenfalls der Qualität der Strahlung ermöglichen.</t>
  </si>
  <si>
    <t>Aktive implantierbare Produkte werden so ausgelegt und hergestellt, dass folgende Risiken ausgeschlossen oder so weit wie möglich verringert werden:
a) Risiken im Zusammenhang mit der Verwendung der Energiequellen, wobei bei der Verwendung von elektrischer Energie besonders auf Isolierung, Ableitströme und Erwärmung der Produkte zu achten ist,
b) Risiken im Zusammenhang mit medizinischen Eingriffen, insbesondere bei der Anwendung von Defibrillatoren oder Hochfrequenz-Chirurgiegeräten und
c) Risiken, die sich dadurch ergeben können, dass keine Wartung oder Kalibrierung vorgenommen werden kann, insbesondere Risiken im Zusammenhang mit
— einer übermäßigen Zunahme der Ableitströme,
— einer Alterung der verwendeten Werkstoffe,
— einer übermäßigen Wärmeentwicklung des Produkts,
— nachlassender Genauigkeit von Mess- oder Kontrollvorrichtungen.</t>
  </si>
  <si>
    <t>Allgemeine Anforderungen an die vom Hersteller gelieferten Informationen
Jedem Produkt werden die notwendigen Angaben beigefügt, die die Identifizierung des Produkts und des Herstellers ermöglichen, sowie alle für den Anwender oder gegebenenfalls dritte Personen relevanten Informationen über die Sicherheit und Leistung des Produkts. Diese Angaben können auf dem Produkt selbst, auf der Verpackung oder in der Gebrauchsanweisung angebracht sein und werden — falls der Hersteller über eine Website verfügt — dort bereitgestellt und aktualisiert, wobei Folgendes zu berücksichtigen ist:
a) Medium, Format, Inhalt, Lesbarkeit und Anbringungsstelle der Kennzeichnung und der Gebrauchsanweisung eignen sich für das jeweilige Produkt, seine Zweckbestimmung und die technischen Kenntnisse, die Erfahrung, Ausbildung oder Schulung der vorgesehenen Anwender. Insbesondere ist die Gebrauchsanweisung so zu verfassen, dass sie von dem vorgesehenen Anwender ohne Schwierigkeiten verstanden wird, und gegebenenfalls mit Zeichnungen und Schaubildern zu ergänzen.
b) Die für die Kennzeichnung vorgeschriebenen Angaben werden auf dem Produkt selbst angebracht. Ist dies nicht praktikabel oder angemessen, so können einige oder alle Informationen auf der Verpackung jeder Einheit und/oder auf der Verpackung mehrerer Produkte angebracht sein
c) Kennzeichnungen werden in vom Menschen lesbarer Form vorgelegt und können durch maschinenlesbare Informationen wie Radiofrequenz-Identifizierung („RFID“) oder Strichcodes ergänzt werden.
d) Die Gebrauchsanweisung wird zusammen mit dem Produkt bereitgestellt. Eine Gebrauchsanweisung ist für Produkte der Klassen I und IIa ausnahmsweise entbehrlich, wenn eine sichere Anwendung dieser Produkte ohne Gebrauchsanweisung gewährleistet ist und sofern an anderer Stelle dieses Abschnitts nichts anderes angegeben ist.
e) Werden mehrere Produkte an einen einzigen Anwender und/oder Ort geliefert, so kann eine einzige Ausfertigung der Gebrauchsanweisung beigefügt werden, wenn dies mit dem Käufer, welcher in jedem Fall kostenlos weitere Exemplare anfordern kann, so vereinbart wurde.
f) Gebrauchsanweisungen können dem Anwender im Umfang und nur nach den Modalitäten, die in der Verordnung (EU) Nr. 207/2012 oder in gemäß der genannten Verordnung erlassenen Durchführungsbestimmungen beschrieben sind, in anderer Form als in Papierform (z. B. elektronisch) vorgelegt werden.
g) Restrisiken, die dem Anwender und/oder Dritten mitzuteilen sind, werden in die vom Hersteller gelieferten Informationen als Beschränkungen, Kontraindikationen, Vorsichtsmaßnahmen oder Warnungen aufgenommen.
h) Wo dies angebracht ist, werden die vom Hersteller bereitgestellten Angaben in Form von international anerkannten Symbolen gemacht. Gegebenenfalls verwendete Symbole oder Identifizierungsfarben entsprechen den harmonisierten Normen oder Spezifikationen. Gibt es keine derartigen harmonisierten Normen oder Spezifikationen für den betreffenden Bereich, so werden die Symbole und Identifizie­rungsfarben in der beigegebenen Produktdokumentation erläutert.</t>
  </si>
  <si>
    <t>Angaben auf der Kennzeichnung
Die Kennzeichnung enthält alle folgenden Angaben:
a) den Namen oder Handelsnamen des Produkts;
b) alle unbedingt erforderlichen Angaben, aus denen der Anwender ersehen kann, worum es sich bei dem Produkt, dem Packungsinhalt sowie der Zweckbestimmung eines Produkts, sofern diese für den Anwender nicht offensichtlich ist, handelt;
c) den Namen, den eingetragenen Handelsnamen oder die eingetragene Handelsmarke des Herstellers und die Anschrift seiner eingetragenen Niederlassung;
d) hat der Hersteller seine eingetragene Niederlassung außerhalb der Union, den Namen des bevollmächtigten Vertreters und die Anschrift der eingetragenen Niederlassung des Bevollmächtigten;
e) gegebenenfalls den Hinweis, dass das Produkt folgende Bestandteile enthält:
— ein Arzneimittel, einschließlich eines Derivats aus menschlichem Blut oder Plasma, oder
— Gewebe oder Zellen menschlichen Ursprungs oder ihre Derivate oder
— Gewebe oder Zellen tierischen Ursprungs oder ihre Derivate im Sinne der Verordnung (EU) Nr. 722/2012;
f) gegebenenfalls nach Abschnitt 10.4.5 gekennzeichnete Angaben;
g) die Losnummer oder die Seriennummer des Produkts nach dem Wort „LOSNUMMER“ oder „SERIENNUMMER“ oder gegebenenfalls einem gleichwertigen Symbol;
h) den UDI-Träger gemäß Artikel 27 Absatz 4 und Anhang VII Teil C;
i) eine eindeutige Angabe der Frist, innerhalb der das Produkt sicher verwendet oder implantiert werden kann, die mindestens das Jahr und den Monat umfasst, sofern dies zweckdienlich ist;
j) fehlt die Angabe des Datums, bis zu dem das Produkt sicher verwendet werden kann, so ist das Herstellungsdatum zu nennen. Das Herstellungsdatum kann als Teil der Los- oder Seriennummer angegeben werden, sofern das Datum klar daraus hervorgeht;
k) gegebenenfalls einen Hinweis auf besondere Lagerungs- und/oder Handhabungsbedingungen;
l) wird das Produkt steril geliefert, einen Hinweis auf den sterilen Zustand und das Sterilisationsverfahren;
m) Warnhinweise oder zu ergreifende Vorsichtsmaßnahmen, die dem Anwender des Produkts oder anderen Personen unverzüglich mitgeteilt werden müssen. Diese Angaben können auf ein Mindestmaß beschränkt sein, werden dann aber in der Gebrauchsanweisung unter Berücksichtigung der vorgesehenen Anwender ausführlicher dargelegt;
n) ist das Produkt für den einmaligen Gebrauch vorgesehen, einen Hinweis auf diesen Sachverhalt. Der Hinweis des Herstellers auf den einmaligen Gebrauch muss in der gesamten Union einheitlich sein;
o) falls es sich um ein aufbereitetes Produkt zum Einmalgebrauch handelt, einen Hinweis auf diesen Sachverhalt, die Anzahl der bereits durchlaufenen Aufbereitungszyklen und mögliche Beschränkungen hinsichtlich der Anzahl der Aufbereitungszyklen;
p) bei einer Sonderanfertigung die Aufschrift „Sonderanfertigung“;
q) einen Hinweis, dass es sich bei dem Produkt um ein Medizinprodukt handelt. Ist das Produkt lediglich für klinische Prüfungen vorgesehen, die Aufschrift „ausschließlich für klinische Prüfungen“;
r) bei Produkten, die aus Stoffen oder aus Kombinationen von Stoffen bestehen, die dazu bestimmt sind, durch eine Körperöffnung oder durch Anwendung auf der Haut in den menschlichen Körper eingeführt zu werden, und die vom menschlichen Körper aufgenommen oder lokal im Körper verteilt werden, die qualitative Gesamtzusammensetzung des Produkts und quantitative Informationen zu dem(n) Hauptbestandteil(en), der (die) für das Erreichen der angestrebten Hauptwirkung verantwortlich ist (sind);
s) bei aktiven implantierbaren Produkten die Seriennummer und bei anderen implantierbaren Produkten die Seriennummer oder die Losnummer.</t>
  </si>
  <si>
    <t>Angaben auf der Verpackung, die den sterilen Zustand eines Produkts aufrecht erhält („Sterilverpackung“):
Die folgenden Angaben sind auf der Sterilverpackung angebracht:
a) Eine Kenntlichmachung der Sterilverpackung als solche;
b) ein Hinweis, dass sich das Produkt in sterilem Zustand befindet;
c) das Sterilisationsverfahren;
d) der Name und die Anschrift des Herstellers;
e) eine Beschreibung des Produkts;
f) ist das Produkt für klinische Prüfungen vorgesehen, die Aufschrift: „ausschließlich für klinische Prüfungen“;
g) bei einer Sonderanfertigung die Aufschrift „Sonderanfertigung“;
h) Monat und Jahr der Herstellung;
i) eine eindeutige Angabe der Frist, innerhalb der das Produkt sicher verwendet oder implantiert werden kann, die mindestens das Jahr und den Monat umfasst, und
j) ein Hinweis zur Prüfung der Gebrauchsanweisung hinsichtlich des Vorgehens für den Fall, dass die Sterilverpackung vor der Verwendung des Produkts beschädigt oder versehentlich geöffnet wird.</t>
  </si>
  <si>
    <t>23.1</t>
  </si>
  <si>
    <t>23.2</t>
  </si>
  <si>
    <t>23.3</t>
  </si>
  <si>
    <t>23.4</t>
  </si>
  <si>
    <t>23.5</t>
  </si>
  <si>
    <t>Kapitel II - Anforderungen an Auslegung und Herstellung</t>
  </si>
  <si>
    <t>Nicht zutreffend</t>
  </si>
  <si>
    <t>x) bei den Produkten, die gemäß Artikel 1 Absatz 2 unter die vorliegende Verordnung fallen, Informationen zum Nichtvorhandensein eines klinischen Nutzens und zu den Risiken im Zusammenhang mit der Verwendung des Produkts;
y) Ausstellungsdatum der Gebrauchsanweisung oder, falls diese überarbeitet wurde, Ausstellungsdatum und Kennnummer der neuesten Fassung der Gebrauchsanweisung;
z) einen Hinweis an den Anwender und/oder den Patienten, dass alle im Zusammenhang mit dem Produkt aufgetretenen schwerwiegenden Vorfälle dem Hersteller und der zuständigen Behörde des Mitgliedstaats, in dem der Anwender und/oder der Patient niedergelassen ist, zu melden sind;
aa) Patienten mit einem implantierten Produkt gemäß Artikel 18 zur Verfügung zu stellende Informationen;
ab) bei Produkten, zu deren Bestandteilen programmierbare Elektroniksysteme, einschließlich Software, gehören, oder Produkte in Form einer Software enthalten, Mindestanforderungen bezüglich Hardware, Eigenschaften von IT-Netzen und IT-Sicherheitsmaßnahmen einschließlich des Schutzes vor unbefugtem Zugriff, die für den bestimmungsgemäßen Einsatz der Software erforderlich sind.</t>
  </si>
  <si>
    <r>
      <t>Solche Risiken sind durch eine entsprechende Wahl an Materialien und Komponenten (siehe oben) soweit wie möglich verringert</t>
    </r>
    <r>
      <rPr>
        <i/>
        <sz val="8"/>
        <color theme="1"/>
        <rFont val="MetaNormal-Roman"/>
        <family val="2"/>
      </rPr>
      <t>.</t>
    </r>
  </si>
  <si>
    <t>p) sofern das Produkt einen Hinweis trägt, dass es für den einmaligen Gebrauch bestimmt ist, Informationen über bekannte Merkmale und technische Faktoren, von denen der Hersteller weiß, dass sie eine Gefahr darstellen könnten, wenn das Produkt wiederverwendet würde. Diese Angabe beruht auf einem spezifischen Abschnitt der Dokumentation des Herstellers zum Risikomanagement, in dem diese Merkmale und technischen Faktoren genau beschrieben werden. Ist gemäß Abschnitt 23.1 Buchstabe d keine Gebrauchsanweisung erforderlich, werden diese Angaben dem Anwender auf Anfrage zugänglich gemacht;
q) bei Produkten, die zur gemeinsamen Verwendung mit anderen Produkten bestimmt sind, und/oder Ausrüstung des allgemeinen Bedarfs:
— die Angaben, die für die Wahl der für eine sichere Kombination geeigneten Produkte oder Ausrüstungen erforderlich sind, und/oder
— Angaben zu allen bekannten Einschränkungen hinsichtlich der Kombination von Produkten und Ausrüstungen,
r) für den Fall, dass das Produkt zu medizinischen Zwecken Strahlung aussendet:
— ausführliche Angaben zur Beschaffenheit, Art und gegebenenfalls Intensität und Verteilung dieser Strahlung,
— die Möglichkeiten, den Patienten, Anwender oder Dritten während der Verwendung des Produkts vor unbeabsichtigter Strahlenbelastung zu schützen,
s) Hinweise, die den Anwender und/oder Patienten über etwaige Warnungen, Vorsichtshinweise, Kontraindikationen, zu ergreifende Maßnahmen sowie Verwendungsbeschränkungen im Zusammenhang mit dem Produkt informieren. Diese Hinweise ermöglichen dem Anwender gegebenenfalls die Aufklärung des Patienten über etwaige Warnungen, Vorsichtshinweise, Kontraindikationen, zu ergreifende Maßnahmen sowie Verwendungsbeschränkungen im Zusammenhang mit dem Produkt. Die Informationen decken gegebenenfalls folgende Bereiche ab:
— Warnungen, Vorsichtshinweise und/oder zu ergreifende Maßnahmen bei Fehlfunktionen des Produkts oder Leistungsveränderungen, die die Sicherheit beeinträchtigen könnten;
— Warnungen, Vorsichtshinweise und/oder zu ergreifende Maßnahmen im Zusammenhang mit nach vernünftigem Ermessen vorhersehbaren äußeren Einwirkungen oder Umgebungsbedingungen wie z. B. Magnetfeldern, elektrischen und elektromagnetischen Fremdeinflüssen, elektrostatischen Entladungen, Strahlung in Verbindung mit Diagnose- und Therapieverfahren, Druck, Feuchtigkeit oder Temperatur;
— Warnungen, Vorsichtshinweise und/oder zu ergreifende Maßnahmen im Zusammenhang mit den Risiken wechselseitiger Störungen, die entstehen, wenn das Produkt nach vernünftigem Ermessen vorhersehbar bei speziellen diagnostischen Untersuchungen, Bewertungen oder therapeutischen Behandlungen oder anderen Verfahren zugegen ist, wie z. B. vom Produkt ausgehende elektromagnetische Interferenz, durch die andere Ausrüstungen beeinträchtigt werden;
— falls das Produkt dazu bestimmt ist, Arzneimittel, Gewebe oder Zellen menschlichen oder tierischen Ursprungs oder ihre Derivate oder biologische Stoffe abzugeben, mögliche Beschränkungen oder Unverträglichkeiten hinsichtlich der Wahl der abzugebenden Stoffe;
— Warnungen, Vorsichtshinweise und/oder Beschränkungen im Zusammenhang mit dem Arzneimittel oder biologischem Material, das als integraler Bestandteil in das Produkt aufgenommen wird, und
— Vorsichtshinweise im Zusammenhang mit in das Produkt aufgenommenen Werkstoffen, die aus CMR-Stoffen oder endokrin wirkenden Stoffen bestehen oder diese enthalten, oder die zu einer Sensibilisierung oder einer allergischen Reaktion beim Patienten oder Anwender führen könnten;
t) bei Produkten, die aus Stoffen oder aus Kombinationen von Stoffen bestehen, die dazu bestimmt sind, in den menschlichen Körper eingeführt zu werden, und die vom menschlichen Körper aufgenommen oder lokal im Körper verteilt werden, gegebenenfalls Warnungen und Vorsichtshinweise hinsichtlich des allgemeinen Wechselwirkungsverhaltens des Produkts und seiner Metaboliten mit anderen Medizinprodukten, Arzneimitteln und sonstigen Stoffen sowie Kontraindikationen, unerwünschte Nebenwirkungen und Risiken bei Überdosierung;
u) bei implantierbaren Produkten die gesamten qualitativen und quantitativen Informationen zu den Werkstoffen und Stoffen, mit denen Patienten in Berührung kommen können;
v) Warnungen oder Vorsichtshinweise, die im Hinblick auf eine sichere Entsorgung des Produkts, seines Zubehörs und der gegebenenfalls verwendeten Verbrauchsmaterialien zu berücksichtigen sind. Diese Informationen decken gegebenenfalls folgende Bereiche ab:
— Infektionen oder mikrobiologische Gefahren wie z. B. Explantate, Nadeln oder chirurgische Geräte, die mit potenziell infektiösen Stoffen menschlichen Ursprungs kontaminiert wurden, und
— physikalische Gefahren wie z. B. durch scharfe Kanten.
Ist gemäß Abschnitt 23.1 Buchstabe d keine Gebrauchsanweisung erforderlich, werden diese Angaben dem Anwender auf Anfrage zugänglich gemacht;
w) bei Produkten zur Anwendung durch Laien Angabe der Umstände, unter denen der Benutzer einen Angehörigen der Gesundheitsberufe um Rat fragen sollte;</t>
  </si>
  <si>
    <t>Angaben in der Gebrauchsanweisung
Die Gebrauchsanweisung enthält alle folgenden Angaben:
a) Die Angaben gemäß Abschnitt 23.2 Buchstaben a, c, e, f, k, l, n und r;
b) die Zweckbestimmung des Produkts mit einer genauen Angabe der Indikationen, Kontraindikationen, Patientenzielgruppe(n) und vorgesehenen Anwender, soweit zutreffend;
c) gegebenenfalls nähere Angaben zu dem zu erwartenden klinischen Nutzen;
d) gegebenenfalls Links zu dem Kurzbericht über Sicherheit und klinische Leistung gemäß Artikel 32;
e) die Leistungsmerkmale des Produkts;
f) gegebenenfalls die Angaben, anhand deren ein Angehöriger der Gesundheitsberufe überprüfen kann, ob das Produkt geeignet ist, und die entsprechende Software und die entsprechenden Zubehörteile auswählen kann;
g) etwaige Restrisiken, Kontraindikationen und alle unerwünschten Nebenwirkungen, einschließlich der dem Patienten in diesem Zusammenhang mitzuteilenden Informationen;
h) vom Anwender für die ordnungsgemäße Verwendung des Produkts benötigte Spezifikationen, z. B. bei einem Produkt mit Messfunktion Angabe der erforderlichen Ablesegenauigkeit;
i) Erläuterung einer vor oder während der Verwendung des Produkts möglicherweise erforderlichen Vorbehandlung oder Aufbereitung wie Sterilisation, Endmontage, Kalibrierung, einschließlich des Desinfektionsgrads, der erforderlich ist, um die Sicherheit der Patienten zu gewährleisten, und aller Methoden, die zur Erreichung dieses Desinfektionsgrads zur Verfügung stehen;
j) möglicherweise erforderliche besondere Einrichtungen, besondere Schulungen oder spezifische Qualifikationen des Produktanwenders und/oder Dritter;
k) alle Angaben, mit denen überprüft werden kann, ob das Produkt ordnungsgemäß installiert wurde und für den sicheren und vom Hersteller beabsichtigten Betrieb bereit ist, sowie gegebenenfalls
— Angaben zur Art und Häufigkeit präventiver und regelmäßiger Instandhaltungsmaßnahmen sowie zur eventuellen vorbereitenden Reinigung oder Desinfektion,
— Angabe der Verbrauchskomponenten und wie diese zu ersetzen sind,
— Angaben zu der möglicherweise erforderlichen Kalibrierung, mit der der ordnungsgemäße und sichere Betrieb des Produkts während seiner erwarteten Lebensdauer gewährleistet wird, und
— Verfahren zum Ausschluss der Risiken, denen an der Installierung, Kalibrierung oder Wartung des Produkts beteiligte Personen ausgesetzt sind;
l) wird das Produkt steril geliefert, Verhaltenshinweise für den Fall, dass die Sterilverpackung vor der Verwendung des Produkts beschädigt oder versehentlich geöffnet wird;
m) wird das Produkt nicht steril geliefert und ist es dafür bestimmt, vor der Verwendung sterilisiert zu werden, eine angemessene Anleitung zur Sterilisation;
n) bei wiederverwendbaren Produkten Angaben über geeignete Aufbereitungsverfahren, z. B. zur Reinigung, Desinfektion, Verpackung und gegebenenfalls über das validierte Verfahren zur erneuten Sterilisation entsprechend dem/den Mitgliedstaat(en), in dem/denen das Produkt in Verkehr gebracht worden ist. Es ist deutlich zu machen, woran zu erkennen ist, dass das Produkt nicht mehr wiederverwendet werden sollte, z. B. Anzeichen von Materialabnutzung oder die Höchstzahl erlaubter Wiederverwendungen;
o) gegebenenfalls einen Hinweis, dass das Produkt nur wiederverwendet werden kann, nachdem es zur Erfüllung der grundlegenden Sicherheits- und Leistungsanforderungen unter der Verantwortung des Herstellers aufbereitet worden ist;</t>
  </si>
  <si>
    <t>Eintritts-wahrscheinlichkeit (EW)</t>
  </si>
  <si>
    <t>Die Produkte und ihr Herstellungsverfahren werden so ausgelegt, dass das Infektionsrisiko für Patienten, Anwender und gegebenenfalls Dritte ausgeschlossen oder so gering wie möglich gehalten wird. Die Auslegung muss
a) so weit wie möglich und angemessen die durch unbeabsichtigtes Schneiden oder Stechen — etwa durch Injektionsnadeln — verursachten Risiken verringern,
b) eine leichte und sichere Handhabung erlauben,
c) ein Entweichen von Mikroben aus dem Produkt und/oder eine mikrobielle Exposition während der Verwendung so weit wie möglich verringern und
d) eine mikrobielle Kontamination des Produkts oder seines Inhalts wie etwa Proben oder Flüssigkeiten verhindern.</t>
  </si>
  <si>
    <t>ja</t>
  </si>
  <si>
    <t>Zur Reinigung sollen geeignete Mittel verwendet werden (siehe Gebrauchsanweisung)</t>
  </si>
  <si>
    <t>Hier kann es sein, dass der Anwender zusätzliche Hilfestellung beim richtigen Gebrauch des Hilfsmittels benötigt.</t>
  </si>
  <si>
    <t>Der Anwender benötigt Informationen über den Gebrauch, das Reinigen und den Kontrollterminen. Diese erhält er persönlich bei Abholung des Produkts und kann die Informationen auch in der Gebrauchsanweisung nachlesen.</t>
  </si>
  <si>
    <t>x</t>
  </si>
  <si>
    <t>Kontrolltermine der Passform dienen der ordnungsgemäßen Versorgung und sollten vom Hersteller spezifiziert / definiert werden.</t>
  </si>
  <si>
    <t>Eingesetzte Materialien</t>
  </si>
  <si>
    <t>ausgewähltes Reinigungs- und Desinfektionsmittel</t>
  </si>
  <si>
    <t>Materialauswahl</t>
  </si>
  <si>
    <t>Anwendungshinweise, Kontrolltermine, Reinigungshinweise</t>
  </si>
  <si>
    <t>Bruch</t>
  </si>
  <si>
    <t>Falsche Handhabung</t>
  </si>
  <si>
    <t>Nutzungsdauer, Kontrolltermine</t>
  </si>
  <si>
    <t>mechanische Abnutzung</t>
  </si>
  <si>
    <t>Verschleiß</t>
  </si>
  <si>
    <t>Beeinträchtigung des Produkts</t>
  </si>
  <si>
    <t>Zwischenkontrollen</t>
  </si>
  <si>
    <t>Fertigungsschritte</t>
  </si>
  <si>
    <t>Endkontrolle am Kunden</t>
  </si>
  <si>
    <t>Schädigung</t>
  </si>
  <si>
    <t>Risikobeherrschung</t>
  </si>
  <si>
    <t>Fragenkatalog in Anlehnung an DIN EN ISO 14971:2013 Anhang C</t>
  </si>
  <si>
    <t>Bei Verwendung elektronischer Passteile</t>
  </si>
  <si>
    <t>Belastungseinordnung der Konstruktion ist zu beachten</t>
  </si>
  <si>
    <t>unsachgemäße Verarbeitung von z.B. Harzen</t>
  </si>
  <si>
    <t>Eingesetzte Materialien, Patientenunterweisung Hygiene</t>
  </si>
  <si>
    <t>Lagerung zu Nahe an einer Wärmequelle; Einsatz in ungeeigneter Umgebung (z.B. feuchtes Milieu)</t>
  </si>
  <si>
    <t>z.B. falsche Ladegeräte</t>
  </si>
  <si>
    <t>unzureichende Prüfung der Spezifikation vor der Anwendung</t>
  </si>
  <si>
    <t>Passformkontrolle, Statik, Patientenanforderung, Indikation</t>
  </si>
  <si>
    <t>Angehörige, Pflegekräfte</t>
  </si>
  <si>
    <t>falsche Anziehtechnik</t>
  </si>
  <si>
    <t>Schädigung der Weichteile</t>
  </si>
  <si>
    <t>Falsche Nutzung und Handhabung von Verschlussmechanismen, Ansteuerung von Funktionsteilen</t>
  </si>
  <si>
    <t>Falsche Handhabung, Funktionseinschränkung</t>
  </si>
  <si>
    <t>Fehler bei Softwarekonfiguration</t>
  </si>
  <si>
    <t>ohne Reinigung, Verwendung bei dritten Personen</t>
  </si>
  <si>
    <t>bei Verwendung fluidmechanischer Systeme</t>
  </si>
  <si>
    <t>Bei Anwendung (An- und Ablegen) und Pflege durch Dritte sind diese ebenfalls zu schulen.</t>
  </si>
  <si>
    <t>Bei Anwendung (An- und Ablegen), Pflege und allgemeiner Pflege des Hilfsmittels (Basishygienemaßnahmen, Ladevorgänge, allgemeine visuelle und manuelle Kontrolle) durch Dritte sind diese ebenfalls zu schulen.</t>
  </si>
  <si>
    <t>Die Fehlnutzung durch ungeeigente Ladegeräte oder die Auswahl eines ungeeigneten Betriebsmodus kann besondere Risiken hervorrufen.</t>
  </si>
  <si>
    <t>Das Design des Medizinproduktes soll die Reinigungsfähigkeit durch den Anwender berücksichtigen.</t>
  </si>
  <si>
    <t>Temperaturbeständigkeiten hängen von verwendeten Materialien und Komponeten ab.</t>
  </si>
  <si>
    <t>Anziehhilfen, Strümpfe zum Volumenausgleich und Ladegeräte können Zubehör zum Hilfsmittel sein.</t>
  </si>
  <si>
    <t>Elektronische Komponenten können eine Software beinhalten, bei der Softwareupdates herstellerseitig empfohlen sein können.</t>
  </si>
  <si>
    <t>Elektronischen Bauteilen liegen häufig Programme bei, die eine Einstellung und Optimierung von Funktionsparametern zulassen.</t>
  </si>
  <si>
    <t>Belastung vom Anwender / Dritten abhängig aber nicht beeinflussbar</t>
  </si>
  <si>
    <t>Je nach Einsatz des Patienten, z.B. Tragen von hohen Lasten, die über die zulässigen Belastungsgrenzen des Gesamtsystems hinausgehen (z.B. Heben von schweren Zementsäcken).</t>
  </si>
  <si>
    <t>Spitzenbelastungen bei unvorhergesehenen Ereignissen (z.B. Stolpern)</t>
  </si>
  <si>
    <t>Eine geeignete fachliche Qualifikation ist erforderlich.</t>
  </si>
  <si>
    <t>Eine geeignete fachliche Qualifikation und Ausrüstung ist erforderlich.</t>
  </si>
  <si>
    <t>Änderungen etablierter Fertigungsverfahren aber auch die Weiterentwicklung der Herstellungsmöglichkeiten lassen auf Grund des Materialeinsatzes unterschiedliche Gefährdungen entstehen.</t>
  </si>
  <si>
    <t>Auch hier können durch Veränderung des Materialeinsatzes, der Umgebungsbedingungen oder auch nur chargenbedingt neue Gefährdungen entstehen</t>
  </si>
  <si>
    <t>Die Anwendung ist in der Gebrauchsanweisung geregelt, wie die Tragedauer, "Ruhephasen", etc.. Potentiell besteht stets die Gefahr der Fehlbedienung.</t>
  </si>
  <si>
    <t>Abhängig von den funktionellen Fähigkeiten des Anwenders sind ergonomische Betrachtungsweisen zu berücksichten (Verschlussysteme, Anziehtechniken)</t>
  </si>
  <si>
    <t>Insbesondere die Anziehtechnik kann bei falscher Reihenfolge die Nutzung einschränken.</t>
  </si>
  <si>
    <t>Verschiedene elektronische Produkte bieten die Möglichkeit akkustischer oder taktiler Warnmechanismen für Fehlfunktionen oder als Feedbacksystem</t>
  </si>
  <si>
    <t>Es kann unterschiedliche Anschlusssysteme geben. Eine Unterweisung in die Handhabung ist zwingend erforderlich.</t>
  </si>
  <si>
    <t>Ladegerätestecker und -buchsen können Ähnlichkeiten zu verschiedenen im Haushalt verfügbaren Ladegeräten mit anderen Spezifikationen haben.</t>
  </si>
  <si>
    <t>Eine Unterweisung in die Handhabung ist zwingend erforderlich.</t>
  </si>
  <si>
    <t>Es können unterschiedlichen Feedbacksysteme aktiviert oder deaktiviert werden um unterschiedliche Zustände insbesonderere elektronischer Komponenten wiederzugeben</t>
  </si>
  <si>
    <t>Funktionsfelder</t>
  </si>
  <si>
    <t>8 Gefährdungen infolge von Herstellungsfehlern und beitragende Faktoren</t>
  </si>
  <si>
    <t>5 Gefährdungen im Zusammenhang mit der Anwendung des Medizinprodukts und beitragende Faktoren</t>
  </si>
  <si>
    <t>2 Biologische Gefährdungen und beitragende Faktoren</t>
  </si>
  <si>
    <t>7 Gefährdungen infolge von Funktionsfehlern, falscher Wartung und Alterung und beitragende Faktoren</t>
  </si>
  <si>
    <t>3 Gefährdungen durch die Umwelt und beitragende Faktoren</t>
  </si>
  <si>
    <t>1 Gefährdungen durch Energien und beitragende Faktoren</t>
  </si>
  <si>
    <t>6 Ungeeignete, unzulängliche oder zu komplizierte Schnittstelle mit dem Anwender (Kommunikation zwischen Mensch und Maschine)</t>
  </si>
  <si>
    <t>Abschnitt potentielle Gefährdungen</t>
  </si>
  <si>
    <t>Gefährdungen</t>
  </si>
  <si>
    <r>
      <rPr>
        <sz val="10"/>
        <rFont val="MetaNormal-Roman"/>
        <family val="2"/>
      </rPr>
      <t>1 Gefährdungen durch Energien und beitragende Faktoren</t>
    </r>
  </si>
  <si>
    <r>
      <rPr>
        <sz val="10"/>
        <rFont val="MetaNormal-Roman"/>
        <family val="2"/>
      </rPr>
      <t>2 Biologische Gefährdungen und beitragende Faktoren</t>
    </r>
  </si>
  <si>
    <r>
      <rPr>
        <sz val="10"/>
        <rFont val="MetaNormal-Roman"/>
        <family val="2"/>
      </rPr>
      <t>3 Gefährdungen durch die Umwelt und beitragende Faktoren</t>
    </r>
  </si>
  <si>
    <r>
      <rPr>
        <sz val="10"/>
        <rFont val="MetaNormal-Roman"/>
        <family val="2"/>
      </rPr>
      <t>4 Gefährdungen durch falsche Abgabe von Energie und Substanzen</t>
    </r>
  </si>
  <si>
    <r>
      <rPr>
        <sz val="10"/>
        <rFont val="MetaNormal-Roman"/>
        <family val="2"/>
      </rPr>
      <t>5 Gefährdungen im Zusammenhang mit der Anwendung des Medizinprodukts und beitragende Faktoren</t>
    </r>
  </si>
  <si>
    <r>
      <rPr>
        <sz val="10"/>
        <rFont val="MetaNormal-Roman"/>
        <family val="2"/>
      </rPr>
      <t>6 Ungeeignete, unzulängliche oder zu komplizierte Schnittstelle mit dem Anwender (Kommunikation zwischen Mensch und Maschine)</t>
    </r>
  </si>
  <si>
    <r>
      <rPr>
        <sz val="10"/>
        <rFont val="MetaNormal-Roman"/>
        <family val="2"/>
      </rPr>
      <t>7 Gefährdungen infolge von Funktionsfehlern, falscher Wartung und Alterung und beitragende Faktoren</t>
    </r>
  </si>
  <si>
    <r>
      <rPr>
        <sz val="10"/>
        <rFont val="MetaNormal-Roman"/>
        <family val="2"/>
      </rPr>
      <t>8 Gefährdungen infolge von Herstellungsfehlern und beitragende Faktoren</t>
    </r>
  </si>
  <si>
    <t>Die von den Herstellern für die Auslegung und Herstellung der Produkte getroffenen Maßnahmen zur Risikokontrolle entsprechen den Sicherheitsgrundsätzen unter Berücksichtigung des allgemein anerkannten Stands der Technik. Zwecks Risikosenkung zielt das Risikomanagement der Hersteller darauf ab, dass sowohl das mit jeder einzelnen Gefährdung verbundene Restrisiko als auch das Gesamtrestrisiko als akzeptabel eingestuft werden. Bei der Wahl der am besten geeigneten Lösungen müssen die Hersteller in nachstehender Rangfolge:
a) die Risiken durch sichere Auslegung und Herstellung beseitigen oder so weit wie möglich minimieren,
b) gegebenenfalls angemessene Schutzmaßnahmen, soweit erforderlich einschließlich Alarmvorrichtungen, im Hinblick auf nicht auszuschließende Risiken ergreifen und
c) Sicherheitsinformationen (Warnungen, Vorsichtshinweise, Kontraindikationen) sowie gegebenenfalls Schulungen für Anwender bereitstellen.
Die Hersteller unterrichten die Anwender über etwaige Restrisiken.</t>
  </si>
  <si>
    <t>Orthesen werden für jeden Patienten individuell angefertigt nachdem diese ggf. von einem Arzt oder einer qualifizierten Person begutachtet wurden und nachdem entsprechende Formbestimmungen (Abdruck, Scan, Maßnahme, Modellherstellung) vorgenommen wurden.</t>
  </si>
  <si>
    <t>Die Anwendung erfolgt im Regelfall täglich durch das Tragen im Alltag oder bei spezifischen Anwendungsbereichen (intended use) z.B. Sport- oder Badeorthese vs. Alltagsorthese.</t>
  </si>
  <si>
    <t>Die Feststellung einer notwendigen Versorgung mit Orthesen wird auch vom behandelnden Arzt festgestellt.</t>
  </si>
  <si>
    <t>Orthesen ersetzen bestmöglich verloren gegangene Funktionen, bei motorischen oder neurologischen Defiziten.</t>
  </si>
  <si>
    <t>Orthesen können zur Kontrakturbehandlung dienen.</t>
  </si>
  <si>
    <t>Die Nutzung von Orthesen findet typischerweise täglich über mehrere Stunden statt, Orthesen mit besonderen Anforderungen (z.B. Badeorthesen) zum Teil kürzer, wenn auch nicht regelhaft.</t>
  </si>
  <si>
    <t>Orthesen werden im Regelfall auf unverletzter Haut getragen.</t>
  </si>
  <si>
    <t>Orthesen können auch mit verletzter Haut in Kontakt kommen (bei bestimmten Krankheitsbildern wie Diabetes) jedoch unter kontrollierten Bedingungen</t>
  </si>
  <si>
    <t>Orthesen können mit einer Vielzahl von Materialen und Materialkombinationen hergestellt werden. Hierbei werden Kunststoffe (Polyethylen, Ethylvinylacetat, Polyurethan, Silikon), Kork, Metall, Faserverbundstoffe, Leder… verwendet</t>
  </si>
  <si>
    <t>Orthesen werden vom Anwender wiederverwendet und sollten hierfür gemäß Herstellervorgaben gereinigt werden.</t>
  </si>
  <si>
    <t>Orthesen sollten vom Anwender regelmäßig gereinigt werden. Erforderliche Maßnahmen und freigegebene Reinigungs- und Desinfektionsmittel werden in der Gebrauchsanweisung angegeben. Die verwendeten Mittel dürfen keinen Einfluss auf die Funktionen (Festigkeit etc.) haben.</t>
  </si>
  <si>
    <t>Orthesen können bei falschen Lagerbedingungen oder auch bei falschem Einsatz Schaden erleiden, so dass die Passform oder auch das Produkt selbst in Mitleidenschaft gezogen wird.</t>
  </si>
  <si>
    <t>Orthesen dürfen typischerweise nicht mit Feuchtigkeit in Kontakt kommen, es sei denn sie sind explizit dafür ausgelegt und entsprechend in der Gebrauchsanweisung freigegeben. Es kann andernfalls zur Korrosion und Funktionsausfällen kommen.</t>
  </si>
  <si>
    <t>Ja, die Nutzungsdauer kann vom Hersteller festgelegt und in der Gebrauchsanweisung dargestellt werden (z.B. Testorthesen).</t>
  </si>
  <si>
    <t>Genannte Auswirkungen können sowohl im positiven als auch negativen Sinne auftreten. Hintergründe können sowohl Fehlfunktionen der Orthese als auch körperliche, strukturelle Veränderungen der Nutzer sein.</t>
  </si>
  <si>
    <t>Orthesen werden nutzungsabhängig durch innere wie auch äußere Kräfte  beaufschlagt.</t>
  </si>
  <si>
    <t>Kernkomponente des Gesamtsystems ist die Schnittstelle und Anbindung der Technik an den Menschen in Form der Hülsen. Diese bilden damit einen integralen Bestandteil des Medizinproduktes und sind zugleich selbst Medizinprodukt.</t>
  </si>
  <si>
    <t>Die Steuerung der Orthese unterliegt prinzipiell dem Anwender.</t>
  </si>
  <si>
    <t>Durch die Tragehäufigkeit, Belastung der Orthese kann die Wirkung ohne dass der Anwender diese tatsächliche erkennt, nachlassen.</t>
  </si>
  <si>
    <t>z.B. Verschlussysteme</t>
  </si>
  <si>
    <t>mangelnde Haftreibung, mangelhafte Konturierung, etc.</t>
  </si>
  <si>
    <t>Haut- oder Weichteilschädigungen</t>
  </si>
  <si>
    <t>Systematische Zustandserhebung und Festlegung der Versorgung durch erfahrene/n Mitarbeiter/in</t>
  </si>
  <si>
    <t xml:space="preserve">Unzureichende Passform </t>
  </si>
  <si>
    <t>Systematische Maß-,Abform- und Modelltechnik; Anprobe durch erfahrene/n Mitarbeiter/in Hinweis in GA: med./therapeutische Aspekte</t>
  </si>
  <si>
    <t>Beugeausschnitte zu klein oder unzureichend / zu groß</t>
  </si>
  <si>
    <t>Achsinkongruenzen</t>
  </si>
  <si>
    <t>Raue oder scharfe Kanten an der Orthese</t>
  </si>
  <si>
    <t>Prüfung vor der Anprobe</t>
  </si>
  <si>
    <t>Unsachgemäße Anpassung</t>
  </si>
  <si>
    <t>Bleibende Skelettdeformitäten</t>
  </si>
  <si>
    <t>Systematische Zustandserhebung und Festlegung der Versorgung durch erfahrene/n Mitarbeiter/in, systematische Maß-,Abform- und Modelltechnik, Anprobe durch erfahrenen Mitarbeiter</t>
  </si>
  <si>
    <t>Kontrollintervalle zu lang bzw. Wachstum zu schnell</t>
  </si>
  <si>
    <t>Regelm. Passformkontrolle durch Anwender; Hinweis in GA: med.-/ therap. Aspekte, Wartung Inspektion</t>
  </si>
  <si>
    <t>Durchblutungsstörungen</t>
  </si>
  <si>
    <t>Einweisung durch erfahrene/n Mitarbeiter/in; Anbringen von Markierungen Hinweis in GA: Handhabung/ Funktionsweise/ Risiken</t>
  </si>
  <si>
    <t>Volumenschwankungen an der Extremität</t>
  </si>
  <si>
    <t>Anpassmöglichkeiten einarbeiten, evtl. Kompressionsstrumpf; Hinweis in GA: Handhabung/ funktionsweise / Risiken</t>
  </si>
  <si>
    <t>Unterversorgung des Lähmungsniveaus/ Mobilitätsniveaus</t>
  </si>
  <si>
    <t>Wartungsmaßnahme nach Checkliste durchführen und in Checkliste dokumentieren, Endkontrolle durch erfahrene/n Mitarbeiter/-in</t>
  </si>
  <si>
    <t>Patient löst durch mech. Wiederstand Sperre aus</t>
  </si>
  <si>
    <t>Einklemmen durch fehlende Gelenkabdeckungen</t>
  </si>
  <si>
    <t>Systematische Zustandserhebung und Festlegung der Versorgung durch erfahrenen Mitarbeiter; Schutzbezug der Gelenke, Hinweis in GA: Handhabung/ Funktionsweise/ Risiken/ Inspektionen/ Wartung</t>
  </si>
  <si>
    <t>Mangelnde Körperpflege/ Reinigung der Orthese</t>
  </si>
  <si>
    <t>Unsachgemäße Nutzung durch den Anwender z.B Kontakt mit Wasser, Salzwasser, Säuren</t>
  </si>
  <si>
    <t>Hinweis in GA: Einsatz – und Belastungsgrenzen, Handhabung/ Funktionsweise, Instandhaltung/ Risiken, Inspektion/ Wartung</t>
  </si>
  <si>
    <t>Mangelnde Sicherheit beim Umgang mit offenem Feuer oder Hitzequellen</t>
  </si>
  <si>
    <t>Verbrennung und Vergiftung durch Verbrennungsprodukte</t>
  </si>
  <si>
    <t>Verwendung von Materialien mit möglichst geringer Entflammbarkeit, Hinweis in GA: Risiken</t>
  </si>
  <si>
    <t>Mangelhafte Verpackung der Orthese</t>
  </si>
  <si>
    <t>Zerstörung der Orthese während der Lagerung/ Transport</t>
  </si>
  <si>
    <t>Ausreichende Verpackung, ausreichende Sicherung während des Transportes</t>
  </si>
  <si>
    <t>Haut- oder Weichteilschädigung</t>
  </si>
  <si>
    <t>Die gewohnte Mobilität oder Aktivität ist bei Ausfall in der Regel nicht möglich. Bei Ausfall während der Nutzung sind besondere Gefahrenhinweise zu berücksichtigen und zu kommunizieren.</t>
  </si>
  <si>
    <t>Druckstellen</t>
  </si>
  <si>
    <t>Überkorrektur</t>
  </si>
  <si>
    <t>Systematische Zustandserhebung und Festlegung der Versorgung durch erfahrenen Mitarbeiter; Verwendung geprüfter Materialien, Vermerk in Patientendokumentation</t>
  </si>
  <si>
    <t>Alterung der verwendeten Materialien (Kunststoffe etc.) kann die Lebensdauer der Orthesen verringern.</t>
  </si>
  <si>
    <t>Gefährdung</t>
  </si>
  <si>
    <t>Fehlerursache (FU)</t>
  </si>
  <si>
    <t>Zeilen in der Risikobeherrschung für</t>
  </si>
  <si>
    <t>RB Orthesen OEX</t>
  </si>
  <si>
    <t>Systematische Maß-,Abform- und Modelltechnik; Anprobe durch erfahrene/n Mitarbeiter/in</t>
  </si>
  <si>
    <t>Haut-oder Weichteilschädigung</t>
  </si>
  <si>
    <t>Brechen, Verbiegen, Delaminieren durch Überbeanspruchung (z.B. Hypertonus)</t>
  </si>
  <si>
    <t>Systematische Zustandserhebung und Festlegung der Versorgung durch erfahrenen Mitarbeiter; Hinweis in GA: Handhabung/ Funktionsweise/ Risiken/ Inspektionen/ Wartung</t>
  </si>
  <si>
    <t xml:space="preserve">Gefährdung des Therapieziels </t>
  </si>
  <si>
    <t xml:space="preserve">Therapieplan beachten, Zustandserhebung und Einweisung des Patienten durch erfahrene/n Mitarbeiter/in </t>
  </si>
  <si>
    <r>
      <rPr>
        <b/>
        <sz val="10"/>
        <rFont val="MetaNormal-Roman"/>
        <family val="2"/>
      </rPr>
      <t>Ermittlung der Eigenschaften und Identifizierung von Merkmalen</t>
    </r>
  </si>
  <si>
    <r>
      <rPr>
        <b/>
        <sz val="10"/>
        <rFont val="MetaNormal-Roman"/>
        <family val="2"/>
      </rPr>
      <t>Fragen, die zur Identifizierung von Eigenschaften eines Medizinprodukts verwendet werden, die Auswirkungen auf die Sicherheit haben könnten</t>
    </r>
  </si>
  <si>
    <r>
      <rPr>
        <b/>
        <sz val="10"/>
        <rFont val="MetaNormal-Roman"/>
        <family val="2"/>
      </rPr>
      <t>Fragestellung</t>
    </r>
  </si>
  <si>
    <r>
      <rPr>
        <b/>
        <sz val="10"/>
        <rFont val="MetaNormal-Roman"/>
        <family val="2"/>
      </rPr>
      <t>Relevanz</t>
    </r>
  </si>
  <si>
    <r>
      <rPr>
        <b/>
        <sz val="10"/>
        <rFont val="MetaNormal-Roman"/>
        <family val="2"/>
      </rPr>
      <t>Bemerkungen</t>
    </r>
  </si>
  <si>
    <r>
      <rPr>
        <b/>
        <sz val="10"/>
        <rFont val="MetaNormal-Roman"/>
        <family val="2"/>
      </rPr>
      <t>nein</t>
    </r>
  </si>
  <si>
    <r>
      <rPr>
        <sz val="10"/>
        <rFont val="MetaNormal-Roman"/>
        <family val="2"/>
      </rPr>
      <t>Herstellung</t>
    </r>
  </si>
  <si>
    <r>
      <rPr>
        <b/>
        <sz val="10"/>
        <rFont val="MetaNormal-Roman"/>
        <family val="2"/>
      </rPr>
      <t>x</t>
    </r>
  </si>
  <si>
    <r>
      <rPr>
        <sz val="10"/>
        <rFont val="MetaNormal-Roman"/>
        <family val="2"/>
      </rPr>
      <t>Anwendung</t>
    </r>
  </si>
  <si>
    <r>
      <rPr>
        <sz val="10"/>
        <rFont val="MetaNormal-Roman"/>
        <family val="2"/>
      </rPr>
      <t>Entsorgung</t>
    </r>
  </si>
  <si>
    <r>
      <rPr>
        <b/>
        <sz val="10"/>
        <rFont val="MetaNormal-Roman"/>
        <family val="2"/>
      </rPr>
      <t>Betroffene Personengruppen sind:</t>
    </r>
  </si>
  <si>
    <r>
      <rPr>
        <sz val="10"/>
        <rFont val="MetaNormal-Roman"/>
        <family val="2"/>
      </rPr>
      <t>Patient, Kind</t>
    </r>
  </si>
  <si>
    <r>
      <rPr>
        <sz val="10"/>
        <rFont val="MetaNormal-Roman"/>
        <family val="2"/>
      </rPr>
      <t>Patient, Erwachsener (normale körperliche / geistige Fähigkeiten)</t>
    </r>
  </si>
  <si>
    <r>
      <rPr>
        <sz val="10"/>
        <rFont val="MetaNormal-Roman"/>
        <family val="2"/>
      </rPr>
      <t>Patient, Erwachsener (eingeschränkte körperliche. u. geistige Fähigkeiten)</t>
    </r>
  </si>
  <si>
    <r>
      <rPr>
        <sz val="10"/>
        <rFont val="MetaNormal-Roman"/>
        <family val="2"/>
      </rPr>
      <t>Angehörige (der o.g. Personen)</t>
    </r>
  </si>
  <si>
    <r>
      <rPr>
        <sz val="10"/>
        <rFont val="MetaNormal-Roman"/>
        <family val="2"/>
      </rPr>
      <t>Pflegepersonal (Krankenhaus, Pflegeheim, etc.)</t>
    </r>
  </si>
  <si>
    <r>
      <rPr>
        <sz val="10"/>
        <rFont val="MetaNormal-Roman"/>
        <family val="2"/>
      </rPr>
      <t>Arzt</t>
    </r>
  </si>
  <si>
    <r>
      <rPr>
        <sz val="10"/>
        <rFont val="MetaNormal-Roman"/>
        <family val="2"/>
      </rPr>
      <t>Sonstige Anwender</t>
    </r>
  </si>
  <si>
    <r>
      <rPr>
        <b/>
        <sz val="10"/>
        <rFont val="MetaNormal-Roman"/>
        <family val="2"/>
      </rPr>
      <t>Bestimmungsgemäßer Gebrauch und Anwendung</t>
    </r>
  </si>
  <si>
    <r>
      <rPr>
        <sz val="10"/>
        <rFont val="MetaNormal-Roman"/>
        <family val="2"/>
      </rPr>
      <t>mentale Fähigkeiten (ggf. Behinderungen)</t>
    </r>
  </si>
  <si>
    <r>
      <rPr>
        <sz val="10"/>
        <rFont val="MetaNormal-Roman"/>
        <family val="2"/>
      </rPr>
      <t>physische Fähigkeiten (ggf. Behinderungen)</t>
    </r>
  </si>
  <si>
    <r>
      <rPr>
        <sz val="10"/>
        <rFont val="MetaNormal-Roman"/>
        <family val="2"/>
      </rPr>
      <t>erforderliche Kenntnisse und Fertigkeiten</t>
    </r>
  </si>
  <si>
    <r>
      <rPr>
        <sz val="10"/>
        <rFont val="MetaNormal-Roman"/>
        <family val="2"/>
      </rPr>
      <t>besondere Schulung</t>
    </r>
  </si>
  <si>
    <r>
      <rPr>
        <sz val="10"/>
        <rFont val="MetaNormal-Roman"/>
        <family val="2"/>
      </rPr>
      <t>Installation des Produktes durch besonderes Personal</t>
    </r>
  </si>
  <si>
    <r>
      <rPr>
        <sz val="10"/>
        <rFont val="MetaNormal-Roman"/>
        <family val="2"/>
      </rPr>
      <t>Umgebungsbedingungen</t>
    </r>
  </si>
  <si>
    <r>
      <rPr>
        <sz val="10"/>
        <rFont val="MetaNormal-Roman"/>
        <family val="2"/>
      </rPr>
      <t>Kann Patient das Produkt steuern oder beeinflussen</t>
    </r>
  </si>
  <si>
    <r>
      <rPr>
        <sz val="10"/>
        <rFont val="MetaNormal-Roman"/>
        <family val="2"/>
      </rPr>
      <t>Hilfestellung einer anderen Person bei der Benutzung des Produktes erforderlich (Angehörige, Pflegepersonal, o.a.)</t>
    </r>
  </si>
  <si>
    <r>
      <rPr>
        <sz val="10"/>
        <rFont val="MetaNormal-Roman"/>
        <family val="2"/>
      </rPr>
      <t>Kultureller Hintergrund / Kenntnisniveau des Anwenders</t>
    </r>
  </si>
  <si>
    <r>
      <rPr>
        <b/>
        <sz val="10"/>
        <rFont val="MetaNormal-Roman"/>
        <family val="2"/>
      </rPr>
      <t>Rolle des Medizinproduktes:</t>
    </r>
  </si>
  <si>
    <r>
      <rPr>
        <sz val="10"/>
        <rFont val="MetaNormal-Roman"/>
        <family val="2"/>
      </rPr>
      <t>Erkennen von Krankheiten/Verletzungen</t>
    </r>
  </si>
  <si>
    <r>
      <rPr>
        <sz val="10"/>
        <rFont val="MetaNormal-Roman"/>
        <family val="2"/>
      </rPr>
      <t>Verhüten von Krankheiten/Verletzungen</t>
    </r>
  </si>
  <si>
    <r>
      <rPr>
        <sz val="10"/>
        <rFont val="MetaNormal-Roman"/>
        <family val="2"/>
      </rPr>
      <t>Überwachen von Krankheiten/Verletzungen</t>
    </r>
  </si>
  <si>
    <r>
      <rPr>
        <sz val="10"/>
        <rFont val="MetaNormal-Roman"/>
        <family val="2"/>
      </rPr>
      <t>Behandeln von Krankheiten/Verletzungen</t>
    </r>
  </si>
  <si>
    <r>
      <rPr>
        <sz val="10"/>
        <rFont val="MetaNormal-Roman"/>
        <family val="2"/>
      </rPr>
      <t>Linderung von Krankheiten/Verletzungen</t>
    </r>
  </si>
  <si>
    <r>
      <rPr>
        <sz val="10"/>
        <rFont val="MetaNormal-Roman"/>
        <family val="2"/>
      </rPr>
      <t>Kompensation von Verletzungen, Behinderungen bei Ersatz oder Veränderung der Anatomie</t>
    </r>
  </si>
  <si>
    <r>
      <rPr>
        <sz val="10"/>
        <rFont val="MetaNormal-Roman"/>
        <family val="2"/>
      </rPr>
      <t>Das Produkt ist lebenserhaltend</t>
    </r>
  </si>
  <si>
    <r>
      <rPr>
        <sz val="10"/>
        <rFont val="MetaNormal-Roman"/>
        <family val="2"/>
      </rPr>
      <t>Das Produkt ist lebensunterstützend</t>
    </r>
  </si>
  <si>
    <r>
      <rPr>
        <sz val="10"/>
        <rFont val="MetaNormal-Roman"/>
        <family val="2"/>
      </rPr>
      <t>Besondere Handlungen im Falle eines Ausfalls des Medizinproduktes</t>
    </r>
  </si>
  <si>
    <r>
      <rPr>
        <sz val="10"/>
        <rFont val="MetaNormal-Roman"/>
        <family val="2"/>
      </rPr>
      <t>Besondere Bedenken bezüglich Schnittstellen, die zu unbeabsichtigten Bedienfehlern beitragen könnten (Med.-Geräte)</t>
    </r>
  </si>
  <si>
    <r>
      <rPr>
        <b/>
        <sz val="10"/>
        <rFont val="MetaNormal-Roman"/>
        <family val="2"/>
      </rPr>
      <t>Ist es vorgesehen, dass das Medizinprodukt mit dem Patienten oder anderen Personen in Berührung kommt?</t>
    </r>
  </si>
  <si>
    <r>
      <rPr>
        <sz val="10"/>
        <rFont val="MetaNormal-Roman"/>
        <family val="2"/>
      </rPr>
      <t>Oberflächenkontakt vorübergehend (&lt; 60 min. ununterbrochen)</t>
    </r>
  </si>
  <si>
    <r>
      <rPr>
        <sz val="10"/>
        <rFont val="MetaNormal-Roman"/>
        <family val="2"/>
      </rPr>
      <t>Oberflächenkontakt kurzzeitig (&lt; 30 Tage ununterbrochen)</t>
    </r>
  </si>
  <si>
    <r>
      <rPr>
        <sz val="10"/>
        <rFont val="MetaNormal-Roman"/>
        <family val="2"/>
      </rPr>
      <t>Oberflächenkontakt langzeitig (&gt; 30 Tage ununterbrochen)</t>
    </r>
  </si>
  <si>
    <r>
      <rPr>
        <sz val="10"/>
        <rFont val="MetaNormal-Roman"/>
        <family val="2"/>
      </rPr>
      <t>Kontakt nur zu unverletzter Haut</t>
    </r>
  </si>
  <si>
    <r>
      <rPr>
        <sz val="10"/>
        <rFont val="MetaNormal-Roman"/>
        <family val="2"/>
      </rPr>
      <t>Kontakt mit verletzter Haut (Dermis nicht durchtrennt)</t>
    </r>
  </si>
  <si>
    <r>
      <rPr>
        <sz val="10"/>
        <rFont val="MetaNormal-Roman"/>
        <family val="2"/>
      </rPr>
      <t>invasiver Kontakt (Dauer, Häufigkeit)</t>
    </r>
  </si>
  <si>
    <r>
      <rPr>
        <sz val="10"/>
        <rFont val="MetaNormal-Roman"/>
        <family val="2"/>
      </rPr>
      <t>Implantat</t>
    </r>
  </si>
  <si>
    <r>
      <rPr>
        <b/>
        <sz val="10"/>
        <rFont val="MetaNormal-Roman"/>
        <family val="2"/>
      </rPr>
      <t>Welche Werkstoffe und/oder Bauteile sind in das Medizinprodukt integriert oder werden zusammen mit dem Medizinprodukt verwendet oder kommen in Berührung mit Ihm?</t>
    </r>
  </si>
  <si>
    <r>
      <rPr>
        <sz val="10"/>
        <rFont val="MetaNormal-Roman"/>
        <family val="2"/>
      </rPr>
      <t>Eigenschaften der Materialien bzw. Baugruppen</t>
    </r>
  </si>
  <si>
    <r>
      <rPr>
        <b/>
        <sz val="10"/>
        <rFont val="MetaNormal-Roman"/>
        <family val="2"/>
      </rPr>
      <t>Wird dem Patienten Energie zugeführt und/oder entzogen?</t>
    </r>
  </si>
  <si>
    <r>
      <rPr>
        <sz val="10"/>
        <rFont val="MetaNormal-Roman"/>
        <family val="2"/>
      </rPr>
      <t>übertragende Energieart</t>
    </r>
  </si>
  <si>
    <r>
      <rPr>
        <sz val="10"/>
        <rFont val="MetaNormal-Roman"/>
        <family val="2"/>
      </rPr>
      <t>Steuerung</t>
    </r>
  </si>
  <si>
    <r>
      <rPr>
        <sz val="10"/>
        <rFont val="MetaNormal-Roman"/>
        <family val="2"/>
      </rPr>
      <t>Beschaffenheit</t>
    </r>
  </si>
  <si>
    <r>
      <rPr>
        <sz val="10"/>
        <rFont val="MetaNormal-Roman"/>
        <family val="2"/>
      </rPr>
      <t>Menge</t>
    </r>
  </si>
  <si>
    <r>
      <rPr>
        <sz val="10"/>
        <rFont val="MetaNormal-Roman"/>
        <family val="2"/>
      </rPr>
      <t>Dauer</t>
    </r>
  </si>
  <si>
    <r>
      <rPr>
        <b/>
        <sz val="10"/>
        <rFont val="MetaNormal-Roman"/>
        <family val="2"/>
      </rPr>
      <t>Werden dem Patienten Substanzen zugeführt und/oder entzogen?</t>
    </r>
  </si>
  <si>
    <r>
      <rPr>
        <sz val="10"/>
        <rFont val="MetaNormal-Roman"/>
        <family val="2"/>
      </rPr>
      <t>Zuführung oder Abführung der Stoffe</t>
    </r>
  </si>
  <si>
    <r>
      <rPr>
        <sz val="10"/>
        <rFont val="MetaNormal-Roman"/>
        <family val="2"/>
      </rPr>
      <t>Einzelsubstanz</t>
    </r>
  </si>
  <si>
    <r>
      <rPr>
        <sz val="10"/>
        <rFont val="MetaNormal-Roman"/>
        <family val="2"/>
      </rPr>
      <t>Reihe von Substanzen</t>
    </r>
  </si>
  <si>
    <r>
      <rPr>
        <sz val="10"/>
        <rFont val="MetaNormal-Roman"/>
        <family val="2"/>
      </rPr>
      <t>Zufuhrraten</t>
    </r>
  </si>
  <si>
    <r>
      <rPr>
        <b/>
        <sz val="10"/>
        <rFont val="MetaNormal-Roman"/>
        <family val="2"/>
      </rPr>
      <t>Bearbeitet das Medizinprodukt biologische Substanzen zur anschließenden Wiederverwendung?</t>
    </r>
  </si>
  <si>
    <r>
      <rPr>
        <sz val="10"/>
        <rFont val="MetaNormal-Roman"/>
        <family val="2"/>
      </rPr>
      <t>Art des Prozesses</t>
    </r>
  </si>
  <si>
    <r>
      <rPr>
        <b/>
        <sz val="10"/>
        <rFont val="MetaNormal-Roman"/>
        <family val="2"/>
      </rPr>
      <t>Wird das Medizinprodukt steril geliefert oder soll es vom Anwender sterilisiert werden oder sind andere Verfahren der mikrobiologischen Beherrschbarkeit anwendbar?</t>
    </r>
  </si>
  <si>
    <r>
      <rPr>
        <sz val="10"/>
        <rFont val="MetaNormal-Roman"/>
        <family val="2"/>
      </rPr>
      <t>Einmalgebrauch</t>
    </r>
  </si>
  <si>
    <r>
      <rPr>
        <sz val="10"/>
        <rFont val="MetaNormal-Roman"/>
        <family val="2"/>
      </rPr>
      <t>Wiederverwendung</t>
    </r>
  </si>
  <si>
    <r>
      <rPr>
        <sz val="10"/>
        <rFont val="MetaNormal-Roman"/>
        <family val="2"/>
      </rPr>
      <t>Verpackung</t>
    </r>
  </si>
  <si>
    <r>
      <rPr>
        <sz val="10"/>
        <rFont val="MetaNormal-Roman"/>
        <family val="2"/>
      </rPr>
      <t>Haltbarkeitsdauer</t>
    </r>
  </si>
  <si>
    <r>
      <rPr>
        <sz val="10"/>
        <rFont val="MetaNormal-Roman"/>
        <family val="2"/>
      </rPr>
      <t>Begrenzung</t>
    </r>
  </si>
  <si>
    <r>
      <rPr>
        <sz val="10"/>
        <rFont val="MetaNormal-Roman"/>
        <family val="2"/>
      </rPr>
      <t>Häufigkeit der Wiederverwendung</t>
    </r>
  </si>
  <si>
    <r>
      <rPr>
        <sz val="10"/>
        <rFont val="MetaNormal-Roman"/>
        <family val="2"/>
      </rPr>
      <t>Verfahren der Sterilisation</t>
    </r>
  </si>
  <si>
    <r>
      <rPr>
        <b/>
        <sz val="10"/>
        <rFont val="MetaNormal-Roman"/>
        <family val="2"/>
      </rPr>
      <t>Soll das Medizinprodukt durch den Anwender routinemäßig gereinigt, desinfiziert und/oder sterilisiert werden?</t>
    </r>
  </si>
  <si>
    <r>
      <rPr>
        <sz val="10"/>
        <rFont val="MetaNormal-Roman"/>
        <family val="2"/>
      </rPr>
      <t>Art der Reinigungs- und Desinfektionsmittel</t>
    </r>
  </si>
  <si>
    <r>
      <rPr>
        <sz val="10"/>
        <rFont val="MetaNormal-Roman"/>
        <family val="2"/>
      </rPr>
      <t>Begrenzung der Anzahl der Reinigungszyklen</t>
    </r>
  </si>
  <si>
    <r>
      <rPr>
        <sz val="10"/>
        <rFont val="MetaNormal-Roman"/>
        <family val="2"/>
      </rPr>
      <t>Design des Medizinprodukts</t>
    </r>
  </si>
  <si>
    <r>
      <rPr>
        <sz val="10"/>
        <rFont val="MetaNormal-Roman"/>
        <family val="2"/>
      </rPr>
      <t>Routine-Reinigung und Desinfektion</t>
    </r>
  </si>
  <si>
    <r>
      <rPr>
        <b/>
        <sz val="10"/>
        <rFont val="MetaNormal-Roman"/>
        <family val="2"/>
      </rPr>
      <t>Ist das Medizinprodukt dazu bestimmt, die Umgebung des Patienten zu verändern?</t>
    </r>
  </si>
  <si>
    <r>
      <rPr>
        <sz val="10"/>
        <rFont val="MetaNormal-Roman"/>
        <family val="2"/>
      </rPr>
      <t>Temperatur</t>
    </r>
  </si>
  <si>
    <r>
      <rPr>
        <sz val="10"/>
        <rFont val="MetaNormal-Roman"/>
        <family val="2"/>
      </rPr>
      <t>Feuchtigkeit</t>
    </r>
  </si>
  <si>
    <r>
      <rPr>
        <sz val="10"/>
        <rFont val="MetaNormal-Roman"/>
        <family val="2"/>
      </rPr>
      <t>Zusammensetzung des atmosphärischen Gases</t>
    </r>
  </si>
  <si>
    <r>
      <rPr>
        <sz val="10"/>
        <rFont val="MetaNormal-Roman"/>
        <family val="2"/>
      </rPr>
      <t>Luftdruck</t>
    </r>
  </si>
  <si>
    <r>
      <rPr>
        <sz val="10"/>
        <rFont val="MetaNormal-Roman"/>
        <family val="2"/>
      </rPr>
      <t>Lichtverhältnisse</t>
    </r>
  </si>
  <si>
    <r>
      <rPr>
        <b/>
        <sz val="10"/>
        <rFont val="MetaNormal-Roman"/>
        <family val="2"/>
      </rPr>
      <t>Werden Messungen vorgenommen?</t>
    </r>
  </si>
  <si>
    <r>
      <rPr>
        <sz val="10"/>
        <rFont val="MetaNormal-Roman"/>
        <family val="2"/>
      </rPr>
      <t>gemessene Variablen</t>
    </r>
  </si>
  <si>
    <r>
      <rPr>
        <sz val="10"/>
        <rFont val="MetaNormal-Roman"/>
        <family val="2"/>
      </rPr>
      <t>Genauigkeit und Präzision der Messung</t>
    </r>
  </si>
  <si>
    <r>
      <rPr>
        <b/>
        <sz val="10"/>
        <rFont val="MetaNormal-Roman"/>
        <family val="2"/>
      </rPr>
      <t>Liefert das Medizinprodukt interpretierte Aussagen?</t>
    </r>
  </si>
  <si>
    <r>
      <rPr>
        <sz val="10"/>
        <rFont val="MetaNormal-Roman"/>
        <family val="2"/>
      </rPr>
      <t>Schlussfolgerungen aus Eingabedaten oder erfassten Daten</t>
    </r>
  </si>
  <si>
    <r>
      <rPr>
        <sz val="10"/>
        <rFont val="MetaNormal-Roman"/>
        <family val="2"/>
      </rPr>
      <t>Algorithmen und die Vertrauensbereiche</t>
    </r>
  </si>
  <si>
    <r>
      <rPr>
        <b/>
        <sz val="10"/>
        <rFont val="MetaNormal-Roman"/>
        <family val="2"/>
      </rPr>
      <t>Ist das Medizinprodukt dazu bestimmt, andere Produkte oder die Abgabe von Medikamenten zu beeinflussen zu steuern oder Wechselwirkungen einzugehen?</t>
    </r>
  </si>
  <si>
    <r>
      <rPr>
        <sz val="10"/>
        <rFont val="MetaNormal-Roman"/>
        <family val="2"/>
      </rPr>
      <t>Produkte und Medikamente, die beteiligt sein können</t>
    </r>
  </si>
  <si>
    <r>
      <rPr>
        <sz val="10"/>
        <rFont val="MetaNormal-Roman"/>
        <family val="2"/>
      </rPr>
      <t>mögliche Probleme mit Wechselwirkungen und</t>
    </r>
  </si>
  <si>
    <r>
      <rPr>
        <sz val="10"/>
        <rFont val="MetaNormal-Roman"/>
        <family val="2"/>
      </rPr>
      <t>Verträglichkeit der Therapie</t>
    </r>
  </si>
  <si>
    <r>
      <rPr>
        <b/>
        <sz val="10"/>
        <rFont val="MetaNormal-Roman"/>
        <family val="2"/>
      </rPr>
      <t>Gibt es unerwünschte Abgaben von Energie und Substanzen?</t>
    </r>
  </si>
  <si>
    <r>
      <rPr>
        <sz val="10"/>
        <rFont val="MetaNormal-Roman"/>
        <family val="2"/>
      </rPr>
      <t>energetischen Faktoren (Geräusche, Schwingungen, Wärme, Strahlung, Kontakttemperatur, Leckströme, elektrische und/oder magnetische Felder)</t>
    </r>
  </si>
  <si>
    <r>
      <rPr>
        <sz val="10"/>
        <rFont val="MetaNormal-Roman"/>
        <family val="2"/>
      </rPr>
      <t>stoffliche Faktoren ( Freisetzung von Chemikalien, Abfallprodukten, Körperflüssigkeiten)</t>
    </r>
  </si>
  <si>
    <r>
      <rPr>
        <b/>
        <sz val="10"/>
        <rFont val="MetaNormal-Roman"/>
        <family val="2"/>
      </rPr>
      <t>Ist das Medizinprodukt gegen Umwelteinflüsse empfindlich?</t>
    </r>
  </si>
  <si>
    <r>
      <rPr>
        <sz val="10"/>
        <rFont val="MetaNormal-Roman"/>
        <family val="2"/>
      </rPr>
      <t>Betriebs-, Transport- und Lagerbedingungen</t>
    </r>
  </si>
  <si>
    <r>
      <rPr>
        <sz val="10"/>
        <rFont val="MetaNormal-Roman"/>
        <family val="2"/>
      </rPr>
      <t>Licht</t>
    </r>
  </si>
  <si>
    <r>
      <rPr>
        <sz val="10"/>
        <rFont val="MetaNormal-Roman"/>
        <family val="2"/>
      </rPr>
      <t>Schwingungen</t>
    </r>
  </si>
  <si>
    <r>
      <rPr>
        <sz val="10"/>
        <rFont val="MetaNormal-Roman"/>
        <family val="2"/>
      </rPr>
      <t>Eindringen von Flüssigkeiten</t>
    </r>
  </si>
  <si>
    <r>
      <rPr>
        <sz val="10"/>
        <rFont val="MetaNormal-Roman"/>
        <family val="2"/>
      </rPr>
      <t>Empfindlichkeit gegenüber Schwankungen in der Energieversorgung</t>
    </r>
  </si>
  <si>
    <r>
      <rPr>
        <sz val="10"/>
        <rFont val="MetaNormal-Roman"/>
        <family val="2"/>
      </rPr>
      <t>Kühlung</t>
    </r>
  </si>
  <si>
    <r>
      <rPr>
        <sz val="10"/>
        <rFont val="MetaNormal-Roman"/>
        <family val="2"/>
      </rPr>
      <t>elektromagnetische Störungen</t>
    </r>
  </si>
  <si>
    <r>
      <rPr>
        <b/>
        <sz val="10"/>
        <rFont val="MetaNormal-Roman"/>
        <family val="2"/>
      </rPr>
      <t>Beeinflusst das Medizinprodukt die Umwelt?</t>
    </r>
  </si>
  <si>
    <r>
      <rPr>
        <sz val="10"/>
        <rFont val="MetaNormal-Roman"/>
        <family val="2"/>
      </rPr>
      <t>Auswirkungen auf die Strom- und Kühlmittelversorgung</t>
    </r>
  </si>
  <si>
    <r>
      <rPr>
        <sz val="10"/>
        <rFont val="MetaNormal-Roman"/>
        <family val="2"/>
      </rPr>
      <t>Abgabe toxischer Substanzen</t>
    </r>
  </si>
  <si>
    <r>
      <rPr>
        <sz val="10"/>
        <rFont val="MetaNormal-Roman"/>
        <family val="2"/>
      </rPr>
      <t>Erzeugung elektromagnetischer Störfelder</t>
    </r>
  </si>
  <si>
    <r>
      <rPr>
        <b/>
        <sz val="10"/>
        <rFont val="MetaNormal-Roman"/>
        <family val="2"/>
      </rPr>
      <t>Gehören wesentliche Verbrauchsmaterialen oder Zubehörteile zum Medizinprodukt?</t>
    </r>
  </si>
  <si>
    <r>
      <rPr>
        <sz val="10"/>
        <rFont val="MetaNormal-Roman"/>
        <family val="2"/>
      </rPr>
      <t>Spezifikationen für solche Verbrauchsmaterialen</t>
    </r>
  </si>
  <si>
    <r>
      <rPr>
        <sz val="10"/>
        <rFont val="MetaNormal-Roman"/>
        <family val="2"/>
      </rPr>
      <t>Zubehörteile</t>
    </r>
  </si>
  <si>
    <r>
      <rPr>
        <sz val="10"/>
        <rFont val="MetaNormal-Roman"/>
        <family val="2"/>
      </rPr>
      <t>jegliche Einschränkungen, die dem Anwender bei deren Auswahl auferlegt sind.</t>
    </r>
  </si>
  <si>
    <r>
      <rPr>
        <b/>
        <sz val="10"/>
        <rFont val="MetaNormal-Roman"/>
        <family val="2"/>
      </rPr>
      <t>Ist Wartung und/oder Kalibrierung erforderlich ?</t>
    </r>
  </si>
  <si>
    <r>
      <rPr>
        <sz val="10"/>
        <rFont val="MetaNormal-Roman"/>
        <family val="2"/>
      </rPr>
      <t>Wartung und/oder Kalibrierung durch den Bediener, den Anwender oder einen Fachmann</t>
    </r>
  </si>
  <si>
    <r>
      <rPr>
        <sz val="10"/>
        <rFont val="MetaNormal-Roman"/>
        <family val="2"/>
      </rPr>
      <t>Besondere Werkzeuge</t>
    </r>
  </si>
  <si>
    <r>
      <rPr>
        <b/>
        <sz val="10"/>
        <rFont val="MetaNormal-Roman"/>
        <family val="2"/>
      </rPr>
      <t>Enthält das Medizinprodukt eine Software ?</t>
    </r>
  </si>
  <si>
    <r>
      <rPr>
        <sz val="10"/>
        <rFont val="MetaNormal-Roman"/>
        <family val="2"/>
      </rPr>
      <t>Installation, Verifizierung, Änderung oder Austausch der Software</t>
    </r>
  </si>
  <si>
    <r>
      <rPr>
        <sz val="10"/>
        <rFont val="MetaNormal-Roman"/>
        <family val="2"/>
      </rPr>
      <t>Anwender und/oder Bediener vorgesehen?</t>
    </r>
  </si>
  <si>
    <r>
      <rPr>
        <b/>
        <sz val="10"/>
        <rFont val="MetaNormal-Roman"/>
        <family val="2"/>
      </rPr>
      <t>Ist die Nutzungsdauer des Medizinprodukts begrenzt?</t>
    </r>
  </si>
  <si>
    <r>
      <rPr>
        <sz val="10"/>
        <rFont val="MetaNormal-Roman"/>
        <family val="2"/>
      </rPr>
      <t>Kennzeichnung oder die Indikatoren</t>
    </r>
  </si>
  <si>
    <r>
      <rPr>
        <b/>
        <sz val="10"/>
        <rFont val="MetaNormal-Roman"/>
        <family val="2"/>
      </rPr>
      <t>Gibt es mögliche verzögert auftretende oder Langzeiteffekte der Anwendung?</t>
    </r>
  </si>
  <si>
    <r>
      <rPr>
        <sz val="10"/>
        <rFont val="MetaNormal-Roman"/>
        <family val="2"/>
      </rPr>
      <t>ergonomische und kumulative Auswirkungen</t>
    </r>
  </si>
  <si>
    <r>
      <rPr>
        <b/>
        <sz val="10"/>
        <rFont val="MetaNormal-Roman"/>
        <family val="2"/>
      </rPr>
      <t>Welchen mechanischen Kräften wird das Medizinprodukt unterworfen?</t>
    </r>
  </si>
  <si>
    <r>
      <rPr>
        <sz val="10"/>
        <rFont val="MetaNormal-Roman"/>
        <family val="2"/>
      </rPr>
      <t>Kräfte</t>
    </r>
  </si>
  <si>
    <r>
      <rPr>
        <sz val="10"/>
        <rFont val="MetaNormal-Roman"/>
        <family val="2"/>
      </rPr>
      <t>Belastung vom Anwender / Dritten beeinflussbar</t>
    </r>
  </si>
  <si>
    <r>
      <rPr>
        <sz val="10"/>
        <rFont val="MetaNormal-Roman"/>
        <family val="2"/>
      </rPr>
      <t>Belastung unabhängig vom Anwender / Dritten</t>
    </r>
  </si>
  <si>
    <r>
      <rPr>
        <b/>
        <sz val="10"/>
        <rFont val="MetaNormal-Roman"/>
        <family val="2"/>
      </rPr>
      <t>Was bestimmt die Lebensdauer des Medizinprodukts?</t>
    </r>
  </si>
  <si>
    <r>
      <rPr>
        <sz val="10"/>
        <rFont val="MetaNormal-Roman"/>
        <family val="2"/>
      </rPr>
      <t>Alterung</t>
    </r>
  </si>
  <si>
    <r>
      <rPr>
        <sz val="10"/>
        <rFont val="MetaNormal-Roman"/>
        <family val="2"/>
      </rPr>
      <t>Erschöpfung von Batterien/Akkus</t>
    </r>
  </si>
  <si>
    <r>
      <rPr>
        <sz val="10"/>
        <rFont val="MetaNormal-Roman"/>
        <family val="2"/>
      </rPr>
      <t>Ist das Medizinprodukt zum Einmalgebrauch bestimmt?</t>
    </r>
  </si>
  <si>
    <r>
      <rPr>
        <b/>
        <sz val="10"/>
        <rFont val="MetaNormal-Roman"/>
        <family val="2"/>
      </rPr>
      <t>Ist eine sichere Außerbetriebnahme oder Entsorgung des Medizinprodukts erforderlich?</t>
    </r>
  </si>
  <si>
    <r>
      <rPr>
        <sz val="10"/>
        <rFont val="MetaNormal-Roman"/>
        <family val="2"/>
      </rPr>
      <t>wiederverwertbare Werkstoffe</t>
    </r>
  </si>
  <si>
    <r>
      <rPr>
        <sz val="10"/>
        <rFont val="MetaNormal-Roman"/>
        <family val="2"/>
      </rPr>
      <t>Toxische oder gefährliche Substanzen</t>
    </r>
  </si>
  <si>
    <r>
      <rPr>
        <b/>
        <sz val="10"/>
        <rFont val="MetaNormal-Roman"/>
        <family val="2"/>
      </rPr>
      <t>Erfordert die Anwendung des Medizinprodukts eine Spezialausbildung?</t>
    </r>
  </si>
  <si>
    <r>
      <rPr>
        <sz val="10"/>
        <rFont val="MetaNormal-Roman"/>
        <family val="2"/>
      </rPr>
      <t>Zusammenstellen und das Übergeben an den Endverbraucher</t>
    </r>
  </si>
  <si>
    <r>
      <rPr>
        <sz val="10"/>
        <rFont val="MetaNormal-Roman"/>
        <family val="2"/>
      </rPr>
      <t>Ausführung der Anwendung von Personen ohne die notwendige Fertigkeiten</t>
    </r>
  </si>
  <si>
    <r>
      <rPr>
        <sz val="10"/>
        <rFont val="MetaNormal-Roman"/>
        <family val="2"/>
      </rPr>
      <t>Wartung erfordert Spezialausbildung und Spezialwerkzeug</t>
    </r>
  </si>
  <si>
    <r>
      <rPr>
        <b/>
        <sz val="10"/>
        <rFont val="MetaNormal-Roman"/>
        <family val="2"/>
      </rPr>
      <t>Herstellungsprozesse</t>
    </r>
  </si>
  <si>
    <r>
      <rPr>
        <sz val="10"/>
        <rFont val="MetaNormal-Roman"/>
        <family val="2"/>
      </rPr>
      <t>Neue Herstellungsprozesse müssen als mögliche Ursache neuer Gefährdungen betrachtet werden</t>
    </r>
  </si>
  <si>
    <r>
      <rPr>
        <sz val="10"/>
        <rFont val="MetaNormal-Roman"/>
        <family val="2"/>
      </rPr>
      <t>Neue Technologie</t>
    </r>
  </si>
  <si>
    <r>
      <rPr>
        <sz val="10"/>
        <rFont val="MetaNormal-Roman"/>
        <family val="2"/>
      </rPr>
      <t>neue Produktionsmengen</t>
    </r>
  </si>
  <si>
    <r>
      <rPr>
        <sz val="10"/>
        <rFont val="MetaNormal-Roman"/>
        <family val="2"/>
      </rPr>
      <t>neues Verfahren</t>
    </r>
  </si>
  <si>
    <r>
      <rPr>
        <sz val="10"/>
        <rFont val="MetaNormal-Roman"/>
        <family val="2"/>
      </rPr>
      <t>etablierte Verfahren</t>
    </r>
  </si>
  <si>
    <r>
      <rPr>
        <b/>
        <sz val="10"/>
        <rFont val="MetaNormal-Roman"/>
        <family val="2"/>
      </rPr>
      <t>Ist die erfolgreiche Anwendung des Medizinprodukts entscheidend von menschlichen Faktoren wie der Schnittstelle zum Anwender abhängig?</t>
    </r>
  </si>
  <si>
    <r>
      <rPr>
        <sz val="10"/>
        <rFont val="MetaNormal-Roman"/>
        <family val="2"/>
      </rPr>
      <t>Gestaltungsmerkmale der Schnittstelle zum Anwender, die zu Fehlern bei der Anwendung beitragen können.</t>
    </r>
  </si>
  <si>
    <r>
      <rPr>
        <sz val="10"/>
        <rFont val="MetaNormal-Roman"/>
        <family val="2"/>
      </rPr>
      <t>Falsche Anwendung des Gerätes</t>
    </r>
  </si>
  <si>
    <r>
      <rPr>
        <sz val="10"/>
        <rFont val="MetaNormal-Roman"/>
        <family val="2"/>
      </rPr>
      <t>Gerätesteuerung</t>
    </r>
  </si>
  <si>
    <r>
      <rPr>
        <sz val="10"/>
        <rFont val="MetaNormal-Roman"/>
        <family val="2"/>
      </rPr>
      <t>Verwendete Symbole</t>
    </r>
  </si>
  <si>
    <r>
      <rPr>
        <sz val="10"/>
        <rFont val="MetaNormal-Roman"/>
        <family val="2"/>
      </rPr>
      <t>Ergonomische Merkmale</t>
    </r>
  </si>
  <si>
    <r>
      <rPr>
        <sz val="10"/>
        <rFont val="MetaNormal-Roman"/>
        <family val="2"/>
      </rPr>
      <t>Physikalische Gestaltung</t>
    </r>
  </si>
  <si>
    <r>
      <rPr>
        <sz val="10"/>
        <rFont val="MetaNormal-Roman"/>
        <family val="2"/>
      </rPr>
      <t>Hierarchie der Betriebsabläufe</t>
    </r>
  </si>
  <si>
    <r>
      <rPr>
        <sz val="10"/>
        <rFont val="MetaNormal-Roman"/>
        <family val="2"/>
      </rPr>
      <t>Menüs für softwaregesteuerte Geräte</t>
    </r>
  </si>
  <si>
    <r>
      <rPr>
        <sz val="10"/>
        <rFont val="MetaNormal-Roman"/>
        <family val="2"/>
      </rPr>
      <t>Gute Sichtbarkeit von Warnvorrichtungen</t>
    </r>
  </si>
  <si>
    <r>
      <rPr>
        <sz val="10"/>
        <rFont val="MetaNormal-Roman"/>
        <family val="2"/>
      </rPr>
      <t>Gute Hörbarkeit akustischer Warnsignale</t>
    </r>
  </si>
  <si>
    <r>
      <rPr>
        <sz val="10"/>
        <rFont val="MetaNormal-Roman"/>
        <family val="2"/>
      </rPr>
      <t>Genormte Farbkodierung</t>
    </r>
  </si>
  <si>
    <r>
      <rPr>
        <b/>
        <sz val="10"/>
        <rFont val="MetaNormal-Roman"/>
        <family val="2"/>
      </rPr>
      <t>Hat das Medizinprodukt Verbindungs- oder Zubehörteile?</t>
    </r>
  </si>
  <si>
    <r>
      <rPr>
        <sz val="10"/>
        <rFont val="MetaNormal-Roman"/>
        <family val="2"/>
      </rPr>
      <t>Möglichkeit falscher Anschlüsse</t>
    </r>
  </si>
  <si>
    <r>
      <rPr>
        <sz val="10"/>
        <rFont val="MetaNormal-Roman"/>
        <family val="2"/>
      </rPr>
      <t>Unterscheidbarkeit</t>
    </r>
  </si>
  <si>
    <r>
      <rPr>
        <sz val="10"/>
        <rFont val="MetaNormal-Roman"/>
        <family val="2"/>
      </rPr>
      <t>Ähnlichkeit mit anderen Geräteanschlüssen,</t>
    </r>
  </si>
  <si>
    <r>
      <rPr>
        <sz val="10"/>
        <rFont val="MetaNormal-Roman"/>
        <family val="2"/>
      </rPr>
      <t>die zum Anschließen erforderliche Kraft</t>
    </r>
  </si>
  <si>
    <r>
      <rPr>
        <sz val="10"/>
        <rFont val="MetaNormal-Roman"/>
        <family val="2"/>
      </rPr>
      <t>Rückmeldung des Zustandekommens der Verbindung</t>
    </r>
  </si>
  <si>
    <r>
      <rPr>
        <sz val="10"/>
        <rFont val="MetaNormal-Roman"/>
        <family val="2"/>
      </rPr>
      <t>zu festes oder zu lockeres Anziehen von Verbindungen</t>
    </r>
  </si>
  <si>
    <r>
      <rPr>
        <b/>
        <sz val="10"/>
        <rFont val="MetaNormal-Roman"/>
        <family val="2"/>
      </rPr>
      <t>Hat das Medizinprodukt eine Schnittstelle für die Steuerung?</t>
    </r>
  </si>
  <si>
    <r>
      <rPr>
        <sz val="10"/>
        <rFont val="MetaNormal-Roman"/>
        <family val="2"/>
      </rPr>
      <t>Abstand</t>
    </r>
  </si>
  <si>
    <r>
      <rPr>
        <sz val="10"/>
        <rFont val="MetaNormal-Roman"/>
        <family val="2"/>
      </rPr>
      <t>Kodierung</t>
    </r>
  </si>
  <si>
    <r>
      <rPr>
        <sz val="10"/>
        <rFont val="MetaNormal-Roman"/>
        <family val="2"/>
      </rPr>
      <t>Gruppierung der Bedienelemente</t>
    </r>
  </si>
  <si>
    <r>
      <rPr>
        <sz val="10"/>
        <rFont val="MetaNormal-Roman"/>
        <family val="2"/>
      </rPr>
      <t>Lageanordnung</t>
    </r>
  </si>
  <si>
    <r>
      <rPr>
        <sz val="10"/>
        <rFont val="MetaNormal-Roman"/>
        <family val="2"/>
      </rPr>
      <t>Modi der Rückmeldung</t>
    </r>
  </si>
  <si>
    <r>
      <rPr>
        <sz val="10"/>
        <rFont val="MetaNormal-Roman"/>
        <family val="2"/>
      </rPr>
      <t>Fehlbedienungsmöglichkeit</t>
    </r>
  </si>
  <si>
    <r>
      <rPr>
        <sz val="10"/>
        <rFont val="MetaNormal-Roman"/>
        <family val="2"/>
      </rPr>
      <t>Versehen des Bedieners</t>
    </r>
  </si>
  <si>
    <r>
      <rPr>
        <sz val="10"/>
        <rFont val="MetaNormal-Roman"/>
        <family val="2"/>
      </rPr>
      <t>Differenzierbarkeit der Steuerung</t>
    </r>
  </si>
  <si>
    <r>
      <rPr>
        <sz val="10"/>
        <rFont val="MetaNormal-Roman"/>
        <family val="2"/>
      </rPr>
      <t>Gute Sichtbarkeit</t>
    </r>
  </si>
  <si>
    <r>
      <rPr>
        <sz val="10"/>
        <rFont val="MetaNormal-Roman"/>
        <family val="2"/>
      </rPr>
      <t>Richtungen von Einschaltung oder Umschaltung</t>
    </r>
  </si>
  <si>
    <r>
      <rPr>
        <sz val="10"/>
        <rFont val="MetaNormal-Roman"/>
        <family val="2"/>
      </rPr>
      <t>Steuerung stufenlos oder schrittweise</t>
    </r>
  </si>
  <si>
    <r>
      <rPr>
        <sz val="10"/>
        <rFont val="MetaNormal-Roman"/>
        <family val="2"/>
      </rPr>
      <t>Umkehrbarkeit von Einstellungen oder Schaltungen</t>
    </r>
  </si>
  <si>
    <r>
      <rPr>
        <b/>
        <sz val="10"/>
        <rFont val="MetaNormal-Roman"/>
        <family val="2"/>
      </rPr>
      <t>Zeigt das Medizinprodukt Informationen an?</t>
    </r>
  </si>
  <si>
    <r>
      <rPr>
        <sz val="10"/>
        <rFont val="MetaNormal-Roman"/>
        <family val="2"/>
      </rPr>
      <t>Sichtbarkeit in unterschiedlicher Umgebung</t>
    </r>
  </si>
  <si>
    <r>
      <rPr>
        <sz val="10"/>
        <rFont val="MetaNormal-Roman"/>
        <family val="2"/>
      </rPr>
      <t>Räumliche Anordnung der Einstellungen</t>
    </r>
  </si>
  <si>
    <r>
      <rPr>
        <sz val="10"/>
        <rFont val="MetaNormal-Roman"/>
        <family val="2"/>
      </rPr>
      <t>Navigationsverfahren</t>
    </r>
  </si>
  <si>
    <r>
      <rPr>
        <sz val="10"/>
        <rFont val="MetaNormal-Roman"/>
        <family val="2"/>
      </rPr>
      <t>Anzahl der Schritte je Bedienhaltung</t>
    </r>
  </si>
  <si>
    <r>
      <rPr>
        <sz val="10"/>
        <rFont val="MetaNormal-Roman"/>
        <family val="2"/>
      </rPr>
      <t>Klarheit der Frequenzen</t>
    </r>
  </si>
  <si>
    <r>
      <rPr>
        <sz val="10"/>
        <rFont val="MetaNormal-Roman"/>
        <family val="2"/>
      </rPr>
      <t>Probleme der Erinnerung</t>
    </r>
  </si>
  <si>
    <r>
      <rPr>
        <sz val="10"/>
        <rFont val="MetaNormal-Roman"/>
        <family val="2"/>
      </rPr>
      <t>Wichtigkeit der Steuerfunktion im Verhältnis zu ihrer Zugänglichkeit</t>
    </r>
  </si>
  <si>
    <r>
      <rPr>
        <b/>
        <sz val="10"/>
        <rFont val="MetaNormal-Roman"/>
        <family val="2"/>
      </rPr>
      <t>Ist das Medizinprodukt als ortsbeweglich oder tragbar vorgesehen?</t>
    </r>
  </si>
  <si>
    <r>
      <rPr>
        <sz val="10"/>
        <rFont val="MetaNormal-Roman"/>
        <family val="2"/>
      </rPr>
      <t>Erforderliche Griffe</t>
    </r>
  </si>
  <si>
    <r>
      <rPr>
        <sz val="10"/>
        <rFont val="MetaNormal-Roman"/>
        <family val="2"/>
      </rPr>
      <t>Handgriffe</t>
    </r>
  </si>
  <si>
    <r>
      <rPr>
        <sz val="10"/>
        <rFont val="MetaNormal-Roman"/>
        <family val="2"/>
      </rPr>
      <t>Räder und Bremsen</t>
    </r>
  </si>
  <si>
    <r>
      <rPr>
        <sz val="10"/>
        <rFont val="MetaNormal-Roman"/>
        <family val="2"/>
      </rPr>
      <t>Mechanische Stabilität und Festigkeit</t>
    </r>
  </si>
  <si>
    <r>
      <rPr>
        <sz val="10"/>
        <rFont val="MetaNormal-Roman"/>
        <family val="2"/>
      </rPr>
      <t>Gewicht</t>
    </r>
  </si>
  <si>
    <r>
      <rPr>
        <b/>
        <sz val="10"/>
        <rFont val="MetaNormal-Roman"/>
        <family val="2"/>
      </rPr>
      <t>Ermittlung von Gefährdungen</t>
    </r>
  </si>
  <si>
    <r>
      <rPr>
        <b/>
        <sz val="10"/>
        <rFont val="MetaNormal-Roman"/>
        <family val="2"/>
      </rPr>
      <t>Fragenkatalog in Anlehnung an DIN EN ISO 14971:2013 Anhang E</t>
    </r>
  </si>
  <si>
    <r>
      <rPr>
        <b/>
        <sz val="10"/>
        <rFont val="MetaNormal-Roman"/>
        <family val="2"/>
      </rPr>
      <t>Bemerkungen (bei Erklärungsbedarf)</t>
    </r>
  </si>
  <si>
    <r>
      <rPr>
        <b/>
        <sz val="10"/>
        <rFont val="MetaNormal-Roman"/>
        <family val="2"/>
      </rPr>
      <t>ja</t>
    </r>
  </si>
  <si>
    <r>
      <rPr>
        <b/>
        <sz val="10"/>
        <rFont val="MetaNormal-Roman"/>
        <family val="2"/>
      </rPr>
      <t>1 Gefährdungen durch Energien und beitragende Faktoren</t>
    </r>
  </si>
  <si>
    <r>
      <rPr>
        <sz val="10"/>
        <rFont val="MetaNormal-Roman"/>
        <family val="2"/>
      </rPr>
      <t>Elektrizität</t>
    </r>
  </si>
  <si>
    <r>
      <rPr>
        <sz val="10"/>
        <rFont val="MetaNormal-Roman"/>
        <family val="2"/>
      </rPr>
      <t>Hitze</t>
    </r>
  </si>
  <si>
    <r>
      <rPr>
        <sz val="10"/>
        <rFont val="MetaNormal-Roman"/>
        <family val="2"/>
      </rPr>
      <t>mechanische Kräfte</t>
    </r>
  </si>
  <si>
    <r>
      <rPr>
        <sz val="10"/>
        <rFont val="MetaNormal-Roman"/>
        <family val="2"/>
      </rPr>
      <t>ionisierende Strahlung</t>
    </r>
  </si>
  <si>
    <r>
      <rPr>
        <sz val="10"/>
        <rFont val="MetaNormal-Roman"/>
        <family val="2"/>
      </rPr>
      <t>nicht ionisierende Strahlung</t>
    </r>
  </si>
  <si>
    <r>
      <rPr>
        <sz val="10"/>
        <rFont val="MetaNormal-Roman"/>
        <family val="2"/>
      </rPr>
      <t>bewegte Teile</t>
    </r>
  </si>
  <si>
    <r>
      <rPr>
        <sz val="10"/>
        <rFont val="MetaNormal-Roman"/>
        <family val="2"/>
      </rPr>
      <t>unbeabsichtigte Bewegungen</t>
    </r>
  </si>
  <si>
    <r>
      <rPr>
        <sz val="10"/>
        <rFont val="MetaNormal-Roman"/>
        <family val="2"/>
      </rPr>
      <t>aufgehängte Massen</t>
    </r>
  </si>
  <si>
    <r>
      <rPr>
        <sz val="10"/>
        <rFont val="MetaNormal-Roman"/>
        <family val="2"/>
      </rPr>
      <t>Versagen der Lagerungseinrichtung für den Patienten</t>
    </r>
  </si>
  <si>
    <r>
      <rPr>
        <sz val="10"/>
        <rFont val="MetaNormal-Roman"/>
        <family val="2"/>
      </rPr>
      <t>Druck (z.B. Bersten des Behälters)</t>
    </r>
  </si>
  <si>
    <r>
      <rPr>
        <sz val="10"/>
        <rFont val="MetaNormal-Roman"/>
        <family val="2"/>
      </rPr>
      <t>Schalldruck</t>
    </r>
  </si>
  <si>
    <r>
      <rPr>
        <b/>
        <sz val="10"/>
        <rFont val="MetaNormal-Roman"/>
        <family val="2"/>
      </rPr>
      <t>2 Biologische Gefährdungen und beitragende Faktoren</t>
    </r>
  </si>
  <si>
    <r>
      <rPr>
        <sz val="10"/>
        <rFont val="MetaNormal-Roman"/>
        <family val="2"/>
      </rPr>
      <t>biologische Kontamination</t>
    </r>
  </si>
  <si>
    <r>
      <rPr>
        <sz val="10"/>
        <rFont val="MetaNormal-Roman"/>
        <family val="2"/>
      </rPr>
      <t>biologische Unverträglichkeit</t>
    </r>
  </si>
  <si>
    <r>
      <rPr>
        <sz val="10"/>
        <rFont val="MetaNormal-Roman"/>
        <family val="2"/>
      </rPr>
      <t>unrichtige Rezeptur (chemische Zusammensetzung)</t>
    </r>
  </si>
  <si>
    <r>
      <rPr>
        <sz val="10"/>
        <rFont val="MetaNormal-Roman"/>
        <family val="2"/>
      </rPr>
      <t>Toxizität</t>
    </r>
  </si>
  <si>
    <r>
      <rPr>
        <sz val="10"/>
        <rFont val="MetaNormal-Roman"/>
        <family val="2"/>
      </rPr>
      <t>Allergenität</t>
    </r>
  </si>
  <si>
    <r>
      <rPr>
        <sz val="10"/>
        <rFont val="MetaNormal-Roman"/>
        <family val="2"/>
      </rPr>
      <t>Mutagenität</t>
    </r>
  </si>
  <si>
    <r>
      <rPr>
        <sz val="10"/>
        <rFont val="MetaNormal-Roman"/>
        <family val="2"/>
      </rPr>
      <t>Onkogenität</t>
    </r>
  </si>
  <si>
    <r>
      <rPr>
        <sz val="10"/>
        <rFont val="MetaNormal-Roman"/>
        <family val="2"/>
      </rPr>
      <t>Teratogenität</t>
    </r>
  </si>
  <si>
    <r>
      <rPr>
        <sz val="10"/>
        <rFont val="MetaNormal-Roman"/>
        <family val="2"/>
      </rPr>
      <t>Karzinogenität</t>
    </r>
  </si>
  <si>
    <r>
      <rPr>
        <sz val="10"/>
        <rFont val="MetaNormal-Roman"/>
        <family val="2"/>
      </rPr>
      <t>erneute und/oder Kreuzinfektion</t>
    </r>
  </si>
  <si>
    <r>
      <rPr>
        <sz val="10"/>
        <rFont val="MetaNormal-Roman"/>
        <family val="2"/>
      </rPr>
      <t>Pyrogenität</t>
    </r>
  </si>
  <si>
    <r>
      <rPr>
        <sz val="10"/>
        <rFont val="MetaNormal-Roman"/>
        <family val="2"/>
      </rPr>
      <t>Unfähigkeit, die hygienische Sicherheit aufrechtzuerhalten</t>
    </r>
  </si>
  <si>
    <r>
      <rPr>
        <sz val="10"/>
        <rFont val="MetaNormal-Roman"/>
        <family val="2"/>
      </rPr>
      <t>Abbau des Werkstoffs</t>
    </r>
  </si>
  <si>
    <r>
      <rPr>
        <b/>
        <sz val="10"/>
        <rFont val="MetaNormal-Roman"/>
        <family val="2"/>
      </rPr>
      <t>3 Gefährdungen durch die Umwelt und beitragende Faktoren</t>
    </r>
  </si>
  <si>
    <r>
      <rPr>
        <sz val="10"/>
        <rFont val="MetaNormal-Roman"/>
        <family val="2"/>
      </rPr>
      <t>elektromagnetische Felder</t>
    </r>
  </si>
  <si>
    <r>
      <rPr>
        <sz val="10"/>
        <rFont val="MetaNormal-Roman"/>
        <family val="2"/>
      </rPr>
      <t>Empfindlichkeit gegen elektromagnetische Störfelder</t>
    </r>
  </si>
  <si>
    <r>
      <rPr>
        <sz val="10"/>
        <rFont val="MetaNormal-Roman"/>
        <family val="2"/>
      </rPr>
      <t>unzureichende Energieversorgung</t>
    </r>
  </si>
  <si>
    <r>
      <rPr>
        <sz val="10"/>
        <rFont val="MetaNormal-Roman"/>
        <family val="2"/>
      </rPr>
      <t>unzureichende Kühlmittelversorgung</t>
    </r>
  </si>
  <si>
    <r>
      <rPr>
        <sz val="10"/>
        <rFont val="MetaNormal-Roman"/>
        <family val="2"/>
      </rPr>
      <t>Lagerung oder Betrieb außerhalb der vorgeschriebenen Umweltbedingungen</t>
    </r>
  </si>
  <si>
    <r>
      <rPr>
        <sz val="10"/>
        <rFont val="MetaNormal-Roman"/>
        <family val="2"/>
      </rPr>
      <t>Unverträglichkeit mit anderen Geräten, zur Verwendung mit denen das Gerät vorgesehen ist</t>
    </r>
  </si>
  <si>
    <r>
      <rPr>
        <sz val="10"/>
        <rFont val="MetaNormal-Roman"/>
        <family val="2"/>
      </rPr>
      <t>Verunreinigung durch Abfallprodukte und/oder der Entsorgung des Medizinprodukts</t>
    </r>
  </si>
  <si>
    <r>
      <rPr>
        <sz val="10"/>
        <rFont val="MetaNormal-Roman"/>
        <family val="2"/>
      </rPr>
      <t>unzureichende Beständigkeit gegen Schweiß</t>
    </r>
  </si>
  <si>
    <r>
      <rPr>
        <sz val="10"/>
        <rFont val="MetaNormal-Roman"/>
        <family val="2"/>
      </rPr>
      <t>Entflammbarkeit</t>
    </r>
  </si>
  <si>
    <r>
      <rPr>
        <b/>
        <sz val="10"/>
        <rFont val="MetaNormal-Roman"/>
        <family val="2"/>
      </rPr>
      <t>4 Gefährdungen durch falsche Abgabe von Energie und Substanzen</t>
    </r>
  </si>
  <si>
    <r>
      <rPr>
        <sz val="10"/>
        <rFont val="MetaNormal-Roman"/>
        <family val="2"/>
      </rPr>
      <t>Strahlung</t>
    </r>
  </si>
  <si>
    <r>
      <rPr>
        <sz val="10"/>
        <rFont val="MetaNormal-Roman"/>
        <family val="2"/>
      </rPr>
      <t>Volumen</t>
    </r>
  </si>
  <si>
    <r>
      <rPr>
        <sz val="10"/>
        <rFont val="MetaNormal-Roman"/>
        <family val="2"/>
      </rPr>
      <t>Druck</t>
    </r>
  </si>
  <si>
    <r>
      <rPr>
        <sz val="10"/>
        <rFont val="MetaNormal-Roman"/>
        <family val="2"/>
      </rPr>
      <t>Sauerstoffversorgung</t>
    </r>
  </si>
  <si>
    <r>
      <rPr>
        <sz val="10"/>
        <rFont val="MetaNormal-Roman"/>
        <family val="2"/>
      </rPr>
      <t>Versorgung mit Anästhesiegasen</t>
    </r>
  </si>
  <si>
    <r>
      <rPr>
        <b/>
        <sz val="10"/>
        <rFont val="MetaNormal-Roman"/>
        <family val="2"/>
      </rPr>
      <t>5 Gefährdungen im Zusammenhang mit der Anwendung des Medizinprodukts und beitragende Faktoren</t>
    </r>
  </si>
  <si>
    <r>
      <rPr>
        <sz val="10"/>
        <rFont val="MetaNormal-Roman"/>
        <family val="2"/>
      </rPr>
      <t>mangelhafte Kennzeichnung</t>
    </r>
  </si>
  <si>
    <r>
      <rPr>
        <sz val="10"/>
        <rFont val="MetaNormal-Roman"/>
        <family val="2"/>
      </rPr>
      <t>unzureichende Gebrauchsanweisungen</t>
    </r>
  </si>
  <si>
    <r>
      <rPr>
        <sz val="10"/>
        <rFont val="MetaNormal-Roman"/>
        <family val="2"/>
      </rPr>
      <t>unzureichender Spezifikationen von Zubehör, das mit dem Medizinprodukt anzuwenden ist</t>
    </r>
  </si>
  <si>
    <r>
      <rPr>
        <sz val="10"/>
        <rFont val="MetaNormal-Roman"/>
        <family val="2"/>
      </rPr>
      <t>zu komplizierter Gebrauchsanweisungen</t>
    </r>
  </si>
  <si>
    <r>
      <rPr>
        <sz val="10"/>
        <rFont val="MetaNormal-Roman"/>
        <family val="2"/>
      </rPr>
      <t>unzureichender Spezifikationen für Betrieb und Wartung</t>
    </r>
  </si>
  <si>
    <r>
      <rPr>
        <sz val="10"/>
        <rFont val="MetaNormal-Roman"/>
        <family val="2"/>
      </rPr>
      <t>Anwendung durch unausgebildetes/ungeübtes Personal</t>
    </r>
  </si>
  <si>
    <r>
      <rPr>
        <sz val="10"/>
        <rFont val="MetaNormal-Roman"/>
        <family val="2"/>
      </rPr>
      <t>begründet voraussehbarer Missbrauch</t>
    </r>
  </si>
  <si>
    <r>
      <rPr>
        <sz val="10"/>
        <rFont val="MetaNormal-Roman"/>
        <family val="2"/>
      </rPr>
      <t>unzureichende Festigkeit der Klemmverbindung</t>
    </r>
  </si>
  <si>
    <r>
      <rPr>
        <sz val="10"/>
        <rFont val="MetaNormal-Roman"/>
        <family val="2"/>
      </rPr>
      <t>lose Verbindung</t>
    </r>
  </si>
  <si>
    <r>
      <rPr>
        <sz val="10"/>
        <rFont val="MetaNormal-Roman"/>
        <family val="2"/>
      </rPr>
      <t>mechanische Beschädigung</t>
    </r>
  </si>
  <si>
    <r>
      <rPr>
        <sz val="10"/>
        <rFont val="MetaNormal-Roman"/>
        <family val="2"/>
      </rPr>
      <t>fehlerhafte mechanische Verbindung</t>
    </r>
  </si>
  <si>
    <r>
      <rPr>
        <sz val="10"/>
        <rFont val="MetaNormal-Roman"/>
        <family val="2"/>
      </rPr>
      <t>unzureichende Maßnahmen gegen Abrutschen</t>
    </r>
  </si>
  <si>
    <r>
      <rPr>
        <sz val="10"/>
        <rFont val="MetaNormal-Roman"/>
        <family val="2"/>
      </rPr>
      <t>ungenügende Warnung vor Nebenwirkungen</t>
    </r>
  </si>
  <si>
    <r>
      <rPr>
        <sz val="10"/>
        <rFont val="MetaNormal-Roman"/>
        <family val="2"/>
      </rPr>
      <t>unzureichende Warnung vor Gefährdungen, die bei Wiederverwendung von Medizinprodukten zum Einmal-Gebrauch wahrscheinlich sind</t>
    </r>
  </si>
  <si>
    <r>
      <rPr>
        <sz val="10"/>
        <rFont val="MetaNormal-Roman"/>
        <family val="2"/>
      </rPr>
      <t>Fehlmessung und andere messtechnische Gesichtspunkte</t>
    </r>
  </si>
  <si>
    <r>
      <rPr>
        <sz val="10"/>
        <rFont val="MetaNormal-Roman"/>
        <family val="2"/>
      </rPr>
      <t>Unverträglichkeit mit Verbrauchsmaterialien / Zubehörteilen anderer Medizinprodukte</t>
    </r>
  </si>
  <si>
    <r>
      <rPr>
        <sz val="10"/>
        <rFont val="MetaNormal-Roman"/>
        <family val="2"/>
      </rPr>
      <t>scharfe Kanten und Ecken</t>
    </r>
  </si>
  <si>
    <r>
      <rPr>
        <b/>
        <sz val="10"/>
        <rFont val="MetaNormal-Roman"/>
        <family val="2"/>
      </rPr>
      <t>6 Ungeeignete, unzulängliche oder zu komplizierte Schnittstelle mit dem Anwender (Kommunikation zwischen Mensch und Maschine)</t>
    </r>
  </si>
  <si>
    <r>
      <rPr>
        <sz val="10"/>
        <rFont val="MetaNormal-Roman"/>
        <family val="2"/>
      </rPr>
      <t>Fehler und Irrtümer in der Beurteilung</t>
    </r>
  </si>
  <si>
    <r>
      <rPr>
        <sz val="10"/>
        <rFont val="MetaNormal-Roman"/>
        <family val="2"/>
      </rPr>
      <t>Lücken und Irrtümer der kognitiven Erinnerung</t>
    </r>
  </si>
  <si>
    <r>
      <rPr>
        <sz val="10"/>
        <rFont val="MetaNormal-Roman"/>
        <family val="2"/>
      </rPr>
      <t>Versehen und Fehler ( auf körperlicher oder geistiger Grundlage )</t>
    </r>
  </si>
  <si>
    <r>
      <rPr>
        <sz val="10"/>
        <rFont val="MetaNormal-Roman"/>
        <family val="2"/>
      </rPr>
      <t>Verletzung oder Verkürzung von Anweisungen, Verfahren usw.,</t>
    </r>
  </si>
  <si>
    <r>
      <rPr>
        <sz val="10"/>
        <rFont val="MetaNormal-Roman"/>
        <family val="2"/>
      </rPr>
      <t>kompliziertes oder verwirrendes Steuersystem</t>
    </r>
  </si>
  <si>
    <r>
      <rPr>
        <sz val="10"/>
        <rFont val="MetaNormal-Roman"/>
        <family val="2"/>
      </rPr>
      <t>zweifelhafter oder unklarer Zustand des Gerätes</t>
    </r>
  </si>
  <si>
    <r>
      <rPr>
        <sz val="10"/>
        <rFont val="MetaNormal-Roman"/>
        <family val="2"/>
      </rPr>
      <t>zweifelhafte oder unklare Darstellung von Einstellungen, Messergebnissen oder anderen Angaben</t>
    </r>
  </si>
  <si>
    <r>
      <rPr>
        <sz val="10"/>
        <rFont val="MetaNormal-Roman"/>
        <family val="2"/>
      </rPr>
      <t>fehlerhafte Darstellung von Ergebnissen</t>
    </r>
  </si>
  <si>
    <r>
      <rPr>
        <sz val="10"/>
        <rFont val="MetaNormal-Roman"/>
        <family val="2"/>
      </rPr>
      <t>ungenügende Sichtbarkeit, Hörbarkeit oder Berührbarkeit</t>
    </r>
  </si>
  <si>
    <r>
      <rPr>
        <sz val="10"/>
        <rFont val="MetaNormal-Roman"/>
        <family val="2"/>
      </rPr>
      <t>ungenügende Darstellung von Steuervorgängen bezogen auf die Betätigung oder von angezeigten Angaben gegenüber dem tatsächlichen Zustand</t>
    </r>
  </si>
  <si>
    <r>
      <rPr>
        <sz val="10"/>
        <rFont val="MetaNormal-Roman"/>
        <family val="2"/>
      </rPr>
      <t>widersprechende Modi oder Darstellungen im Vergleich zu bereits vorhandenen Angaben</t>
    </r>
  </si>
  <si>
    <r>
      <rPr>
        <b/>
        <sz val="10"/>
        <rFont val="MetaNormal-Roman"/>
        <family val="2"/>
      </rPr>
      <t>7 Gefährdungen infolge von Funktionsfehlern, falscher Wartung und Alterung und beitragende Faktoren</t>
    </r>
  </si>
  <si>
    <r>
      <rPr>
        <sz val="10"/>
        <rFont val="MetaNormal-Roman"/>
        <family val="2"/>
      </rPr>
      <t>fehlerhafte Datenübertragung</t>
    </r>
  </si>
  <si>
    <r>
      <rPr>
        <sz val="10"/>
        <rFont val="MetaNormal-Roman"/>
        <family val="2"/>
      </rPr>
      <t>fehlende oder unzureichende Spezifikationen für die Wartung einschließlich unzureichender Spezifikation für Funktionsprüfung nach der Wartung</t>
    </r>
  </si>
  <si>
    <r>
      <rPr>
        <sz val="10"/>
        <rFont val="MetaNormal-Roman"/>
        <family val="2"/>
      </rPr>
      <t>unzureichende Wartung</t>
    </r>
  </si>
  <si>
    <r>
      <rPr>
        <sz val="10"/>
        <rFont val="MetaNormal-Roman"/>
        <family val="2"/>
      </rPr>
      <t>fehlende geeignete Festlegung, wann die Gebrauchsfähigkeit des Medizinprodukts ausläuft</t>
    </r>
  </si>
  <si>
    <r>
      <rPr>
        <sz val="10"/>
        <rFont val="MetaNormal-Roman"/>
        <family val="2"/>
      </rPr>
      <t>Verlust der elektrischen/mechanischen Unversehrtheit</t>
    </r>
  </si>
  <si>
    <r>
      <rPr>
        <sz val="10"/>
        <rFont val="MetaNormal-Roman"/>
        <family val="2"/>
      </rPr>
      <t>ungeeignete Verpackung (Verunreinigung und/oder Beeinträchtigung des Medizinprodukts)</t>
    </r>
  </si>
  <si>
    <r>
      <rPr>
        <sz val="10"/>
        <rFont val="MetaNormal-Roman"/>
        <family val="2"/>
      </rPr>
      <t>Wiederverwendung und/oder unrichtige Wiederverwendung</t>
    </r>
  </si>
  <si>
    <r>
      <rPr>
        <sz val="10"/>
        <rFont val="MetaNormal-Roman"/>
        <family val="2"/>
      </rPr>
      <t>Funktionsverschlechterung (z. B. zunehmender Verschluss von Flüssigkeits-oder Gasleitungen, oder Veränderungen des Strömungswiderstandes oder der elektrischen Leitfähigkeit) als Ergebnis widerholten Gebrauchs</t>
    </r>
  </si>
  <si>
    <r>
      <rPr>
        <b/>
        <sz val="10"/>
        <rFont val="MetaNormal-Roman"/>
        <family val="2"/>
      </rPr>
      <t>8 Gefährdungen infolge von Herstellungsfehlern und beitragende Faktoren</t>
    </r>
  </si>
  <si>
    <r>
      <rPr>
        <sz val="10"/>
        <rFont val="MetaNormal-Roman"/>
        <family val="2"/>
      </rPr>
      <t>Fehlerhafte Zulieferkomponenten</t>
    </r>
  </si>
  <si>
    <r>
      <rPr>
        <sz val="10"/>
        <rFont val="MetaNormal-Roman"/>
        <family val="2"/>
      </rPr>
      <t>Fehlerhafte Wareneingangskontrolle</t>
    </r>
  </si>
  <si>
    <r>
      <rPr>
        <sz val="10"/>
        <rFont val="MetaNormal-Roman"/>
        <family val="2"/>
      </rPr>
      <t>Fehlerhafte herstellungsbegleitende Prüfungen</t>
    </r>
  </si>
  <si>
    <r>
      <rPr>
        <sz val="10"/>
        <rFont val="MetaNormal-Roman"/>
        <family val="2"/>
      </rPr>
      <t>Fehlerhafte Fertigung</t>
    </r>
  </si>
  <si>
    <r>
      <rPr>
        <sz val="10"/>
        <rFont val="MetaNormal-Roman"/>
        <family val="2"/>
      </rPr>
      <t>Fehlerhafte Endprüfung</t>
    </r>
  </si>
  <si>
    <r>
      <rPr>
        <sz val="10"/>
        <rFont val="MetaNormal-Roman"/>
        <family val="2"/>
      </rPr>
      <t>Fehlerhafte Produktfreigabe</t>
    </r>
  </si>
  <si>
    <t>Lfd. Nr.</t>
  </si>
  <si>
    <t>1.1</t>
  </si>
  <si>
    <t>1.2</t>
  </si>
  <si>
    <t>1.3</t>
  </si>
  <si>
    <t>1.4</t>
  </si>
  <si>
    <t>1.5</t>
  </si>
  <si>
    <t>1.6</t>
  </si>
  <si>
    <t>1.7</t>
  </si>
  <si>
    <t>1.8</t>
  </si>
  <si>
    <t>1.9</t>
  </si>
  <si>
    <t>1.10</t>
  </si>
  <si>
    <t>1.11</t>
  </si>
  <si>
    <t>1.12</t>
  </si>
  <si>
    <t>2.1</t>
  </si>
  <si>
    <t>2.2</t>
  </si>
  <si>
    <t>2.3</t>
  </si>
  <si>
    <t>2.4</t>
  </si>
  <si>
    <t>2.5</t>
  </si>
  <si>
    <t>2.6</t>
  </si>
  <si>
    <t>2.7</t>
  </si>
  <si>
    <t>2.8</t>
  </si>
  <si>
    <t>2.9</t>
  </si>
  <si>
    <t>2.10</t>
  </si>
  <si>
    <t>2.11</t>
  </si>
  <si>
    <t>2.12</t>
  </si>
  <si>
    <t>2.13</t>
  </si>
  <si>
    <t>3.1</t>
  </si>
  <si>
    <t>3.2</t>
  </si>
  <si>
    <t>3.3</t>
  </si>
  <si>
    <t>3.4</t>
  </si>
  <si>
    <t>3.5</t>
  </si>
  <si>
    <t>3.6</t>
  </si>
  <si>
    <t>3.7</t>
  </si>
  <si>
    <t>3.8</t>
  </si>
  <si>
    <t>3.9</t>
  </si>
  <si>
    <t>3.10</t>
  </si>
  <si>
    <t>3.11</t>
  </si>
  <si>
    <t>4.1</t>
  </si>
  <si>
    <t>4.2</t>
  </si>
  <si>
    <t>4.3</t>
  </si>
  <si>
    <t>4.4</t>
  </si>
  <si>
    <t>4.5</t>
  </si>
  <si>
    <t>5.1</t>
  </si>
  <si>
    <t>5.2</t>
  </si>
  <si>
    <t>5.3</t>
  </si>
  <si>
    <t>5.4</t>
  </si>
  <si>
    <t>5.5</t>
  </si>
  <si>
    <t>5.6</t>
  </si>
  <si>
    <t>5.7</t>
  </si>
  <si>
    <t>5.8</t>
  </si>
  <si>
    <t>5.9</t>
  </si>
  <si>
    <t>5.10</t>
  </si>
  <si>
    <t>5.11</t>
  </si>
  <si>
    <t>5.12</t>
  </si>
  <si>
    <t>5.13</t>
  </si>
  <si>
    <t>5.14</t>
  </si>
  <si>
    <t>5.15</t>
  </si>
  <si>
    <t>5.16</t>
  </si>
  <si>
    <t>5.17</t>
  </si>
  <si>
    <t>5.18</t>
  </si>
  <si>
    <t>6.1</t>
  </si>
  <si>
    <t>6.2</t>
  </si>
  <si>
    <t>6.3</t>
  </si>
  <si>
    <t>6.4</t>
  </si>
  <si>
    <t>6.5</t>
  </si>
  <si>
    <t>6.6</t>
  </si>
  <si>
    <t>6.7</t>
  </si>
  <si>
    <t>6.8</t>
  </si>
  <si>
    <t>6.9</t>
  </si>
  <si>
    <t>6.10</t>
  </si>
  <si>
    <t>6.11</t>
  </si>
  <si>
    <t>7.1</t>
  </si>
  <si>
    <t>7.2</t>
  </si>
  <si>
    <t>7.3</t>
  </si>
  <si>
    <t>7.4</t>
  </si>
  <si>
    <t>7.5</t>
  </si>
  <si>
    <t>7.6</t>
  </si>
  <si>
    <t>7.7</t>
  </si>
  <si>
    <t>7.8</t>
  </si>
  <si>
    <t>8.1</t>
  </si>
  <si>
    <t>8.2</t>
  </si>
  <si>
    <t>8.3</t>
  </si>
  <si>
    <t>8.4</t>
  </si>
  <si>
    <t>8.5</t>
  </si>
  <si>
    <t>8.6</t>
  </si>
  <si>
    <t>Hitze</t>
  </si>
  <si>
    <t>Elektrizität</t>
  </si>
  <si>
    <t>Gefährdungen detailliert lt GE</t>
  </si>
  <si>
    <t>Verarbeitungswerte für Zuweisung</t>
  </si>
  <si>
    <t>6.3 Versehen und Fehler ( auf körperlicher oder geistiger Grundlage )</t>
  </si>
  <si>
    <t>5.4 unzureichende Prüfung der Spezifikation vor der Anwendung</t>
  </si>
  <si>
    <t>5.10 lose Verbindung</t>
  </si>
  <si>
    <t>7.8 Funktionsverschlechterung (z. B. zunehmender Verschluss von Flüssigkeits-oder Gasleitungen, oder Veränderungen des Strömungswiderstandes oder der elektrischen Leitfähigkeit) als Ergebnis widerholten Gebrauchs</t>
  </si>
  <si>
    <t>6.2 Lücken und Irrtümer der kognitiven Erinnerung</t>
  </si>
  <si>
    <t>8.5 Fehlerhafte Endprüfung</t>
  </si>
  <si>
    <t>8.4 Fehlerhafte Fertigung</t>
  </si>
  <si>
    <t>1.3 mechanische Kräfte</t>
  </si>
  <si>
    <t>2.12 Unfähigkeit, die hygienische Sicherheit aufrechtzuerhalten</t>
  </si>
  <si>
    <t>2.5 Allergenität</t>
  </si>
  <si>
    <t>2.2 biologische Unverträglichkeit</t>
  </si>
  <si>
    <t>1.7 unbeabsichtigte Bewegungen</t>
  </si>
  <si>
    <t>5.12 fehlerhafte mechanische Verbindung</t>
  </si>
  <si>
    <t>7.5 Verlust der elektrischen/mechanischen Unversehrtheit</t>
  </si>
  <si>
    <t>7.6 ungeeignete Verpackung (Verunreinigung und/oder Beeinträchtigung des Medizinprodukts)</t>
  </si>
  <si>
    <t>8.3 Fehlerhafte herstellungsbegleitende Prüfungen</t>
  </si>
  <si>
    <t>7.2 fehlende oder unzureichende Spezifikationen für die Wartung einschließlich unzureichender Spezifikation für Funktionsprüfung nach der Wartung</t>
  </si>
  <si>
    <t>1.2 Hitze</t>
  </si>
  <si>
    <t>5.8 begründet voraussehbarer Missbrauch</t>
  </si>
  <si>
    <t>5.7 Anwendung durch unausgebildetes/ungeübtes Personal</t>
  </si>
  <si>
    <t>5.18 scharfe Kanten und Ecken</t>
  </si>
  <si>
    <t>5.6 unzureichender Spezifikationen für Betrieb und Wartung</t>
  </si>
  <si>
    <t>2.4 Toxizität</t>
  </si>
  <si>
    <t>2.13 Abbau des Werkstoffs</t>
  </si>
  <si>
    <t>3.11 Entflammbarkeit</t>
  </si>
  <si>
    <t>8.6 Fehlerhafte Produktfreigabe</t>
  </si>
  <si>
    <t>3.6 Lagerung oder Betrieb außerhalb der vorgeschriebenen Umweltbedingungen</t>
  </si>
  <si>
    <t>3.10 unzureichende Beständigkeit gegen Schweiß</t>
  </si>
  <si>
    <t>2.3 unrichtige Rezeptur (chemische Zusammensetzung)</t>
  </si>
  <si>
    <t>7.3 unzureichende Wartung</t>
  </si>
  <si>
    <t>7.7 Wiederverwendung und/oder unrichtige Wiederverwendung</t>
  </si>
  <si>
    <t>5.11 mechanische Beschädigung</t>
  </si>
  <si>
    <t>Hilfsmittel werden für jeden Patienten individuell angefertigt, nachdem eine Anamnese, Zustandserhebung und individuelle Maßerhebung durchgeführt wurden. 
Potentielle Risiken aus der Herstellung werden im Risikomanagement identifiziert und falls erforderlich durch geeignete Maßnahmen minimiert.
Die Produktbestandteile und die eingesetzten Materialien wurden im Rahmen des Risikomanagements bewertet. Zur Bewertung werden Zertifikate, Schadstofffreiheitsnachweise, Konformitätserklärungen, fortlaufend Aktualisiert.
Damit weisen wir nach, dass sich keinerlei besorgniserregenden Stoffe mit einem Masseanteil über 0,1% in den verwendeten Materialien bzw. hergestellten Hilfsmitteln befinden.</t>
  </si>
  <si>
    <t>Nicht anwendbar, da die Kennzeichnung der Hilfsmittel keinen speziellen mikrobiologischen Status enthält.</t>
  </si>
  <si>
    <t>Nicht anwendbar, da Hilfsmittel nicht steril ausgeführt werden. Bei der bestimmungsgemäßen Verwendung ist dies nicht notwendig.</t>
  </si>
  <si>
    <t>Hilfsmittel werden typischerweise persönlich abgegeben. Ist dies nicht möglich werden die Hilfsmittel in Papier- oder Plastiktüten oder Karton verpackt abgegeben.</t>
  </si>
  <si>
    <t>5.13 unzureichende Maßnahmen gegen Abrutschen</t>
  </si>
  <si>
    <t>längere Tragezeit als vorgegeben (Korrekturorthesen)</t>
  </si>
  <si>
    <t>seltener als 10% in drei Jahren, keine bekannten Fälle, aber theoretisch denkbar</t>
  </si>
  <si>
    <t>seltener als 10% in einem Jahr, es sind Fälle bekannt</t>
  </si>
  <si>
    <t>häufiger als 10% im Jahr, kann in normalem Gebrauch auftreten</t>
  </si>
  <si>
    <t>häufiger als 10% im Jahr, mehrmaliges Auftreten in normalem Gebrauch</t>
  </si>
  <si>
    <t>Einfluss auf die Anwender- und/oder Nutzergesundheit</t>
  </si>
  <si>
    <t xml:space="preserve">DIN EN ISO 14971
</t>
  </si>
  <si>
    <t>Risiken, welche die Auslegung und Herstellung der Prosukte betreffen, wurden identifiziert und durch geeignete Maßnahmen minimiert.
Ein QM-System wurde implementiert, um eventuelle Risiken aus der Herstellung zu minimieren und eine Prozesssicherheit in der Herstellung zu schaffen.
Die Produkte werden patientenindividuell hergestellt. Nach der durch einen behandelnden Arzt festgestellten notwendigen Versorgung, wird der Patient durch geschultes Personal/den Orthopädietechniker versorgt und einer Bestandsaufnahem unterzogen. Die Fertigung erfolgt nach erprobten und etablierten Verfahren im Rahmen der QM-Systeme durch ausgebildete Orthopädietechniker.</t>
  </si>
  <si>
    <t>2.6 Mutagenität</t>
  </si>
  <si>
    <t>2.7 Onkogenität</t>
  </si>
  <si>
    <t>2.8 Teratogenität</t>
  </si>
  <si>
    <t>2.9 Karzinogenität</t>
  </si>
  <si>
    <t>5.3 unzureichender Spezifikationen von Zubehör, das mit dem Medizinprodukt anzuwenden ist</t>
  </si>
  <si>
    <t>indikationsbedingte Versorgung evtl. nicht gegeben</t>
  </si>
  <si>
    <t>unzureichende Verarbeitung von Schraub- und Nietverbindungen</t>
  </si>
  <si>
    <t>Soweit möglich werden Produktkombinationen nur mit von den entsprechenden Zulieferern dafür bestimmten Komponenten / Teilen durchgeführt bzw. mögliche Einschränkungen dieser Art des Zulieferers berücksichtigt.
Wo dies nicht möglich ist, weil es vom jeweiligen Zulieferer kein entsprechendes Kombinationsteil gibt, werden andere Teile verwendet, die aufgrund von Erfahrungswerten (siehe Risikoanalyse) sicher erscheinen.
Auf etwaige nicht minimierbare Restrisiken wird in der Gebrauchsanweisung gesondert verwiesen.</t>
  </si>
  <si>
    <t>unzureichende Beständigkeit gegen Reinigungs- und Desinfektionsmittel</t>
  </si>
  <si>
    <t>biologische Veränderungen</t>
  </si>
  <si>
    <t>Materialverschleiß, Materialzersetzung</t>
  </si>
  <si>
    <t>Kontakt mit ungeeigneten Reinigungsmitteln</t>
  </si>
  <si>
    <t>Zustandserhebung und Festlegung der Versorgung durch erfahrene/n Mitarbeiter/in; Hinweis in GA: Reinigungshinweise</t>
  </si>
  <si>
    <t>Lagerung an Hitzequellen; Mangelnde Sicherheit bei Umgang mit offenem Feuer oder Hitzequelle</t>
  </si>
  <si>
    <t>z.B. Verwendung eines falschen Ladegeräts</t>
  </si>
  <si>
    <t>Funktionsverlust, Kurzschluss, Elektronikfehler</t>
  </si>
  <si>
    <t>Zustandserhebung und Festlegung der Versorgung, Unterweisung durch erfahrene/n Mitarbeiter/in; Hinweis in GA: zu verwendendes Zubehör</t>
  </si>
  <si>
    <t>Funktionsverlust der Akkumulatoren, Entladung,Materialverschleiß, Materialzersetzung</t>
  </si>
  <si>
    <t>6.5 kompliziertes oder verwirrendes Steuersystem</t>
  </si>
  <si>
    <t>1.6 bewegte Teile</t>
  </si>
  <si>
    <t>3.2 Empfindlichkeit gegen elektromagnetische Störfelder</t>
  </si>
  <si>
    <t>Fehler bei Mischverhältnissen z.B. von Kunstharzen</t>
  </si>
  <si>
    <t>Anwendung technischer Informationen; Festlegung des Herstellungsprozesses durch erfahrene/n Mitarbeiter/in; Verwendung geprüfter Materialien</t>
  </si>
  <si>
    <t>Zustandserhebung und Festlegung der Versorgung durch erfahrene/n Mitarbeiter/in; Anprobe durch erfahrene/n Mitarbeiter/in; Unterweisung von Betreuungspersonen; Aushändigung Gebrauchsanweisung</t>
  </si>
  <si>
    <t>7.1 fehlerhafte Datenübertragung</t>
  </si>
  <si>
    <t>Funktionsverlust, Steuerungsfehler</t>
  </si>
  <si>
    <t>Anwendung technischer Informationen; Anprobe durch erfahrene/n Mitarbeiter/in;</t>
  </si>
  <si>
    <t>Funktionsverlust, Schädigung des Patienten</t>
  </si>
  <si>
    <t>Konformitätserklärung, Unbedenklichkeitsbescheinigungen werden im Rahmen des Qualitätsmanagements vorausgesetzt, vor dem Einsatz findet eine Prüfung statt</t>
  </si>
  <si>
    <t>Die Wareneingangskontrolle wird im Rahmen des Qualitätsmanagements gesteuert</t>
  </si>
  <si>
    <t>Durchblutungsstörungen, Haut- oder Weichteilschädigungen</t>
  </si>
  <si>
    <t>fehlerhafte biomechanische Konstruktion</t>
  </si>
  <si>
    <t>Einklemmen durch fehlende Gelenkabdeckungen, Funktionseinheiten von Gelenken, wie z.B. externe Dynamikmodule  oder Adaptionen sind zu wenig geschützt</t>
  </si>
  <si>
    <t>Haut- oder Weichteilschädigungen, Druckstellen</t>
  </si>
  <si>
    <t>Vermehrte Schweißbildung, Hautschädigung, Reizung, Unverträglichkeit, Sensibilisierung</t>
  </si>
  <si>
    <t>regelmäßige Prüfung gemäß GA, Einhaltung der Wartungsintervalle, bedarfsabhängige Anpassung der Wartungsintervalle</t>
  </si>
  <si>
    <t>3.4 unzureichende Energieversorgung</t>
  </si>
  <si>
    <t>3.9 unzureichende Beständigkeit gegen Reinigungs- und Desinfektionsmittel</t>
  </si>
  <si>
    <t>Unterweisung durch erfahrene/n Mitarbeiter/in; Hinweis in GA: Einsatz- und Belastungsgrenzen, Handhabung/ Funktionsweise, Inspektion / Wartung</t>
  </si>
  <si>
    <t>Verschlusssystem defekt</t>
  </si>
  <si>
    <t>mangelnde Konturierung, Vergurtungssystem</t>
  </si>
  <si>
    <t>Zustandserhebung und Festlegung der Versorgung zur erfahrende Mitarbeiter/in; Funktionsprüfung vor Abgabe, Hinweis in GA: Inspektion / Wartung</t>
  </si>
  <si>
    <t>Sperre bei dynamischen Gelenken nicht fixiert</t>
  </si>
  <si>
    <t>Quengelfeder zu stark eingestellt</t>
  </si>
  <si>
    <t>Einklemmen von Körperteilen, strukturelle Veränderungen</t>
  </si>
  <si>
    <t>Schienengelenke werden fest/ fehlende Wartung, Federn gebrochen</t>
  </si>
  <si>
    <t>Funktionsverlust, Nichterreichung eines Therapieziels</t>
  </si>
  <si>
    <t>Hautschädigung durch Materialermüdung, Bruch der Orthese</t>
  </si>
  <si>
    <t>mangelnde Reinigung der Orthese</t>
  </si>
  <si>
    <t>Hinweis in GA: Handhabung / Funktion;  Gebrauchsschulung, Einweisung von Patient und Helfern.Kontrolle und Einweisung durch erfahrene/n Mitarbeiter/in.</t>
  </si>
  <si>
    <t>Die fachgerechte Positionierung muss mit den Anwendern geübt und erprobt werden</t>
  </si>
  <si>
    <t>Orthesen können die Progredienz einer orthopädischen Erkrankung verlangsamen.</t>
  </si>
  <si>
    <t>z.B. Hydrauliken bei hohen Beanspruchungen, E-Motoren</t>
  </si>
  <si>
    <t>ungeschütze oder offene Gelenkkonstruktionen</t>
  </si>
  <si>
    <t>wenn möglich technische Maßnahmen; Hinweis in GA und Einweisung des Patienten</t>
  </si>
  <si>
    <t>Hautschädigung/Weichteilschädigung</t>
  </si>
  <si>
    <t>Verwendung geprüfter Materialien</t>
  </si>
  <si>
    <t>Lagerung und/oder Betrieb außerhalb der Spezifikation</t>
  </si>
  <si>
    <t>Mangelhafte Prüfung der Produktkonformität</t>
  </si>
  <si>
    <t>Prüfung und Abnahme durch qualifizierte Person; Einhaltung der Verfahrensanweisungen im QM-System</t>
  </si>
  <si>
    <t>Es erfolgt der Hinweis in der Gebrauchsanweisung, das Hilfsmittel zur fachgerechten Entsorgung an den Inverkehrbringer zurück zu geben. Die Hilfsmittel dürfen nicht im Hausmüll entsorgt werden, dies gilt insbesondere für Hilfsmittel mit elektronischen Komponenten</t>
  </si>
  <si>
    <t>Eine Beurteilung kann nur durch den Hersteller der Komponeten erfolgen.</t>
  </si>
  <si>
    <t>Bei unsachgemäßer Herstellung oder Verwendung ungeeigenter Materialien können unter Umständen Chemikalien (z.B. Lösungsmittel, nicht-vernetzte Monomere, etc..) freigesetzt werden.</t>
  </si>
  <si>
    <t>(Komponeten-)Herstellerspezifische Werkzeuge können vonnöten sein. Hierzu zählen auch Softwarediagnose-Programme.</t>
  </si>
  <si>
    <t>Batterien und Akkumulatoren sind fachgerecht zu entsorgen</t>
  </si>
  <si>
    <t>4 Gefährdungen durch falsche Abgabe von Energie und Substanzen</t>
  </si>
  <si>
    <t>Verbleibenden Restrisiken können unterschiedlich ausfallen</t>
  </si>
  <si>
    <t>Die Höhe der verwendeten Spannungen elektronischer Passteile liegt unterhalb einer Risikoschwelle</t>
  </si>
  <si>
    <t>Fehlfuntionen oder falsche Einstellungen</t>
  </si>
  <si>
    <t>Alterungsprozesse</t>
  </si>
  <si>
    <t>Bei Verwendung elektronischer Passteile, Informationen der Komponentenhersteller beachten</t>
  </si>
  <si>
    <t>Allergien, Hautschädigung, Reizung, Unverträglichkeit, Sensibilisierung</t>
  </si>
  <si>
    <t>Zustandserhebung und Festlegung der Versorgung durch erfahrene/n Mitarbeiter/in; Verwendung geprüfter und geeigneter biokopatibler Materialien im Hautkontakt; Hinweis in GA:  Hautverträglichkeit, Allergien; ggf. vorher Allergietest mit Kunden beraten</t>
  </si>
  <si>
    <t>Veränderung an Rändern (zu rau, zu dünn, zu scharfkantig); ggf. Defekt (z.B. Risse, Delaminierung)</t>
  </si>
  <si>
    <t>Funktionsverlust der Akkumulatoren, Nicht-einhalten von Ladezyklen</t>
  </si>
  <si>
    <t xml:space="preserve">Verbrennungen </t>
  </si>
  <si>
    <t>Herstellervorgaben von, Materialien, Komponentenherstellern sind zu beachten.</t>
  </si>
  <si>
    <t>Abhängig von den verwendeten Komponeten können insbesondere bei elektronsichen Bauteilen Messungen vorgenommen werden, die der Berechnung der Funktion dienen oder im Sinne von Aktivitätstrackings agieren.</t>
  </si>
  <si>
    <t>Griffzyklenmessungen können Aussagen zur Nutzung zulassen (Patientenrechte, Datenschutz!)</t>
  </si>
  <si>
    <t xml:space="preserve">Geräuschentwicklung und anhängige Vibrationen können bei aktuierten Komponenten auftreten. Elektrische Sicherheit ist bei CE-Kennzeichnung verwendeter Komponenten anzunehmen, Kurzschlüsse etwa von Akkumulatoren jedoch nicht auszuschließen (z.B. verletzte Isolierung).  Die Dauernutzung von hydraulischen Komponenten kann Wärme erzeugen die bei einer ungünstigen Gestaltung der Orthese bei Kontakt zu Verbrennungen der Hautoberpläche führen können. </t>
  </si>
  <si>
    <t>Übermäßige Erhitzung von Akkumulatoren, Hydrauliken, E-Motoren bei extremer Nutzung der Orthese</t>
  </si>
  <si>
    <t>Überaltereung des Materials, Materialzersetzung</t>
  </si>
  <si>
    <t>Hautschädigung durch Materialermüdung</t>
  </si>
  <si>
    <t>nicht fachmännisches Manipulieren am Hilfsmittel durch Patient oder unausgebildetes Personal</t>
  </si>
  <si>
    <t>zu fest verschlossen</t>
  </si>
  <si>
    <t xml:space="preserve">Verschluss fehlt oder falsch positioniert, zu wenige </t>
  </si>
  <si>
    <t>Bruch/ Delaminierung der Orthese/ Materialermüdung bei Überbelastung durch den Anwender</t>
  </si>
  <si>
    <t xml:space="preserve">Delaminierung des FVW </t>
  </si>
  <si>
    <t>Haut- oder Weichteilschädigungen; Sturzgefahr durch Bruch</t>
  </si>
  <si>
    <t>Der Bedarf der Versorgung mit Orthesen wird vom behandelnden Arzt oder einer qualifizierten Person festgestellt. Je nach Krankheitsbild bzw. Indikation werden die Patienten individuell versorgt um Greiffähigkeit, Bewegungsfähigkeit des Arms oder die Schmerzlinderung gemäß individueller Anforderungen sicherzustellen. Besondere Anforderungen an Handhabung und Einsatzbereich sind konstruktiv abzubilden und Anwender/Nutzer entsprechend zu unterweisen. Dabei sind gerade in der Handhabung Besonderheiten von kognitiven und motorischen Leistungsfähigkeiten der einzelenen Personengruppen sowohl konstruktiv als auch edukativ zu berücksichtigen.</t>
  </si>
  <si>
    <t>Verletzungsgefahr durch Risse</t>
  </si>
  <si>
    <t>Quengelfeder falsch eingestellt</t>
  </si>
  <si>
    <t>Einklemmen von Körperteilen; Gelenkschäden; Weichteilschäden</t>
  </si>
  <si>
    <t>Einklemmen von Körperteilen; Weichteilschäden</t>
  </si>
  <si>
    <t>stärkerer Axialhub, Achsinkongruenzen; Folge: Weichteil- oder Gelenkschädigung</t>
  </si>
  <si>
    <t>Haut- oder Weichteilschädigungen, Druckstellen; Durchblutungsstörungen</t>
  </si>
  <si>
    <t xml:space="preserve">Verletzung </t>
  </si>
  <si>
    <t>Verlust der Passform und des Hilfsmittels, Funktionsstörung; Folgen: (Haut-)Verletzungen</t>
  </si>
  <si>
    <t>Mangelhafte Wartung oder unzureichende Wartungsintervalle; veränderte Passform/Funktion; sichtbarer Verschleiß</t>
  </si>
  <si>
    <t>indikationsbedingte Versorgung evtl. nicht gegeben, Verringerung der Benutzbarkeit  unzureichende Funktionalität bis hin zu Bruch der Orthese; Hautschädigung durch Materialermüdung</t>
  </si>
  <si>
    <t>Aktive Veränderung von Softwareparametern bei elektronischen Komponenten und der dynamische Einsatz selbst sind zu beachten, zu beüben und zu kommunizieren.</t>
  </si>
  <si>
    <t>Umgang mit Restrisiken</t>
  </si>
  <si>
    <t>siehe QM-Handbuch
Risikomanagementprozess</t>
  </si>
  <si>
    <t>zusätzlich erkannte Risiken</t>
  </si>
  <si>
    <t>Systematische Zustandserhebung durch erfahrene/n Mitarbeiter/in; Sorgfältige Einweisung durch erfahrene/n Mitarbeiter/in; Hinweis in GA: Einsatz- und Belastungsgrenzen, med.-/therap. Aspekte; nspektion / Wartung , Wartungsintervalle</t>
  </si>
  <si>
    <t>Geruchsbildung; Hautschädigung, Reizung, Unverträglichkeit, Sensibilisierung; Infektionen; Eingenschweißreaktionen und Kontaktallergien</t>
  </si>
  <si>
    <r>
      <t xml:space="preserve">Systematische Zustandserhebung und Festlegung der Versorgung durch erfahrenen Mitarbeiter, </t>
    </r>
    <r>
      <rPr>
        <sz val="10"/>
        <color theme="1"/>
        <rFont val="MetaNormal-Roman"/>
        <family val="2"/>
      </rPr>
      <t xml:space="preserve">Hinweis in GA: Körperpflege, Reinigung, Desinfektion, Maßnahmen bei verletzter Haut </t>
    </r>
  </si>
  <si>
    <t>Zustandserhebung und Festlegung der Versorgung durch erfahrene/n Mitarbeiter/in; Verwendung von Materialien mit möglichst geringer Entflammbarkeit; Hinweis in GA: Risiken, Einsatz- und Belastungsgrenzen</t>
  </si>
  <si>
    <t>Unbeabsichtigte Funktionen bei elektronisch gesteuerten Komponenten</t>
  </si>
  <si>
    <t>Funktionsverlust wg. Kurzschluss, Elektronikfehler</t>
  </si>
  <si>
    <t xml:space="preserve">Haut-, Weichteil- oder Gelenkschädigung; </t>
  </si>
  <si>
    <t>Zustandserhebung und Festlegung der Versorgung durch erfahrene/n Mitarbeiter/in; Hinweis in GA: Einsatz – und Belastungsgrenzen, Handhabung/ Funktionsweise, Instandhaltung/ Risiken, Inspektion/ Wartung</t>
  </si>
  <si>
    <t>Produktdesign; Patient auf Risiken aufmerksam machen, Handhabung erklären GA aushändigen</t>
  </si>
  <si>
    <r>
      <t xml:space="preserve">Zustandserhebung und Festlegung der Versorgung durch erfahrene/n Mitarbeiter/in; </t>
    </r>
    <r>
      <rPr>
        <sz val="10"/>
        <color rgb="FF000000"/>
        <rFont val="MetaNormal-Roman"/>
        <family val="2"/>
      </rPr>
      <t xml:space="preserve"> </t>
    </r>
    <r>
      <rPr>
        <sz val="10"/>
        <color rgb="FF000000"/>
        <rFont val="MetaNormal-Roman"/>
        <family val="2"/>
      </rPr>
      <t xml:space="preserve">Unterweisung durch erfahrene/n Mitarbeiter/in; Checklisten für Wartungstätigkeiten; </t>
    </r>
    <r>
      <rPr>
        <sz val="10"/>
        <color theme="1"/>
        <rFont val="MetaNormal-Roman"/>
        <family val="2"/>
      </rPr>
      <t>Hinweis in GA: bestimmungsgemäßer Gebrauch, Einsatz- und Belastungsgrenzen, Inspektion / Festlegung von Wartungsintervallen, aktive Nachverfolgung</t>
    </r>
  </si>
  <si>
    <t>Funktionsverlust durch Verschleißerscheinungen (z.B. Verschlüsse, Gelenkanschläge)</t>
  </si>
  <si>
    <t xml:space="preserve">Hinweis in GA: Inspektion/ Wartung; Therapieplan beachten, Zustandserhebung durch erfahrene/n Mitarbeiter/in </t>
  </si>
  <si>
    <t>Systematische Zustandserhebung und Festlegung der Versorgung durch erfahrene/n Mitarbeiter/in; Kundengerechte Materialauswahl und Armierung;  regelmäßige Kontrolle durch Anwender , Hinweis in GA: Handhabung/ Funktionsweise/ Risiken, Inspektion, Wartung</t>
  </si>
  <si>
    <t>Haut- oder Weichteilschädigungen, Druckstellen; Gelenkschäden</t>
  </si>
  <si>
    <t>Verschluss fehlt oder falsch positioniert, zu wenige oder Handhabung zu schwierig</t>
  </si>
  <si>
    <r>
      <t xml:space="preserve">Zustandserhebung und Festlegung der Versorgung durch erfahrene/n Mitarbeiter/in; </t>
    </r>
    <r>
      <rPr>
        <sz val="10"/>
        <color rgb="FF000000"/>
        <rFont val="MetaNormal-Roman"/>
        <family val="2"/>
      </rPr>
      <t>Vorgaben interne Verfahrensbeschreibung einhalten</t>
    </r>
    <r>
      <rPr>
        <sz val="10"/>
        <color theme="1"/>
        <rFont val="MetaNormal-Roman"/>
        <family val="2"/>
      </rPr>
      <t>;</t>
    </r>
    <r>
      <rPr>
        <sz val="10"/>
        <color rgb="FF000000"/>
        <rFont val="MetaNormal-Roman"/>
        <family val="2"/>
      </rPr>
      <t xml:space="preserve"> </t>
    </r>
    <r>
      <rPr>
        <sz val="10"/>
        <color theme="1"/>
        <rFont val="MetaNormal-Roman"/>
        <family val="2"/>
      </rPr>
      <t xml:space="preserve">Hinweis in GA: bestimmungsgemäßer Gebrauch, Einsatz- und Belastungsgrenzen, Inspektion / Wartung </t>
    </r>
  </si>
  <si>
    <r>
      <t xml:space="preserve">Zustandserhebung und Festlegung der Versorgung durch erfahrene/n Mitarbeiter/in; </t>
    </r>
    <r>
      <rPr>
        <sz val="10"/>
        <color theme="1"/>
        <rFont val="MetaNormal-Roman"/>
        <family val="2"/>
      </rPr>
      <t xml:space="preserve">Vorgaben interne Verfahrensbeschreibung einhalten; </t>
    </r>
    <r>
      <rPr>
        <sz val="10"/>
        <color rgb="FF000000"/>
        <rFont val="MetaNormal-Roman"/>
        <family val="2"/>
      </rPr>
      <t xml:space="preserve"> Unterweisung durch erfahrene/n Mitarbeiter/in; </t>
    </r>
    <r>
      <rPr>
        <sz val="10"/>
        <color theme="1"/>
        <rFont val="MetaNormal-Roman"/>
        <family val="2"/>
      </rPr>
      <t>Hinweis in GA: bestimmungsgemäßer Gebrauch, Einsatz- und Belastungsgrenzen, Inspektion / Festlegung von Wartungsintervallen, aktive Nachverfolgung</t>
    </r>
  </si>
  <si>
    <r>
      <t xml:space="preserve">Zustandserhebung und Festlegung der Versorgung durch erfahrene/n Mitarbeiter/in; </t>
    </r>
    <r>
      <rPr>
        <sz val="10"/>
        <color theme="1"/>
        <rFont val="MetaNormal-Roman"/>
        <family val="2"/>
      </rPr>
      <t>Vorgaben interne Verfahrensbeschreibung einhalten;</t>
    </r>
    <r>
      <rPr>
        <sz val="10"/>
        <color rgb="FF000000"/>
        <rFont val="MetaNormal-Roman"/>
        <family val="2"/>
      </rPr>
      <t xml:space="preserve"> </t>
    </r>
    <r>
      <rPr>
        <sz val="10"/>
        <color theme="1"/>
        <rFont val="MetaNormal-Roman"/>
        <family val="2"/>
      </rPr>
      <t xml:space="preserve">Hinweis in GA: bestimmungsgemäßer Gebrauch, Einsatz- und Belastungsgrenzen, Inspektion / Wartung </t>
    </r>
  </si>
  <si>
    <t>Zustandserhebung und Festlegung der Versorgung; Vorgaben interne Verfahrensbeschreibung einhalten; Unterweisung durch erfahrene/n Mitarbeiter/in; Hinweis in GA: zu verwendendes Zubehör</t>
  </si>
  <si>
    <t>Schrauben nach Komponentenherstellerangaben mit angegebenen Drehmoment gesichert, alle anderen Verschraubungen mit Schraubensicherung sichern; Hinweis in GA: Einsatz- und Belastungsgrenzen, Handhabung/ Funktionsweise, Inspektion / Wartung</t>
  </si>
  <si>
    <t xml:space="preserve">Zustandserhebung und Festlegung der Versorgung durch erfahrene/n Mitarbeiter/in; Verwendung geprüfter MaterialienHinweis in GA: Körperhygiene, Reinigung / Desinfektion; </t>
  </si>
  <si>
    <t>Verschlusssystem insuffizient</t>
  </si>
  <si>
    <r>
      <t xml:space="preserve">Lösen von Verbindungsschrauben, </t>
    </r>
    <r>
      <rPr>
        <sz val="10"/>
        <color theme="1"/>
        <rFont val="MetaNormal-Roman"/>
        <family val="2"/>
      </rPr>
      <t>Schrauben nach Justieren nicht ausreichend festgezogen und gesichert; Verschleiß von Nähten, Klettverschlüssen</t>
    </r>
  </si>
  <si>
    <t>Mikrobiologische Kontamination durch Kontakt verletzter Haut mit Bezugsmaterial</t>
  </si>
  <si>
    <t>Zustandserhebung und Festlegung der Versorgung durch erfahrene/n Mitarbeiter/in; Anprobe durch erfahrene/n Mitarbeiter/in, Nutzung von geschirmten Komponenten, Abschirmung von steuerungsrelevanten Kabelverbindungen, Unterweisung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</si>
</sst>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10"/>
      <name val="Arial"/>
      <family val="2"/>
    </font>
    <font>
      <b/>
      <sz val="10"/>
      <color theme="1"/>
      <name val="MetaNormal-Roman"/>
      <family val="2"/>
    </font>
    <font>
      <b/>
      <sz val="10"/>
      <name val="MetaNormal-Roman"/>
      <family val="2"/>
    </font>
    <font>
      <sz val="10"/>
      <color theme="1"/>
      <name val="MetaNormal-Roman"/>
      <family val="2"/>
    </font>
    <font>
      <sz val="10"/>
      <color rgb="FF000000"/>
      <name val="MetaNormal-Roman"/>
      <family val="2"/>
    </font>
    <font>
      <sz val="8"/>
      <color theme="1"/>
      <name val="MetaNormal-Roman"/>
      <family val="2"/>
    </font>
    <font>
      <b/>
      <sz val="8"/>
      <color theme="1"/>
      <name val="MetaNormal-Roman"/>
      <family val="2"/>
    </font>
    <font>
      <i/>
      <sz val="8"/>
      <color theme="1"/>
      <name val="MetaNormal-Roman"/>
      <family val="2"/>
    </font>
    <font>
      <sz val="10"/>
      <name val="MetaNormal-Roman"/>
      <family val="2"/>
    </font>
    <font>
      <i/>
      <sz val="10"/>
      <color theme="1"/>
      <name val="MetaNormal-Roman"/>
      <family val="2"/>
    </font>
    <font>
      <b/>
      <sz val="10"/>
      <color rgb="FF000000"/>
      <name val="MetaNormal-Roman"/>
      <family val="2"/>
    </font>
    <font>
      <b/>
      <i/>
      <sz val="10"/>
      <color theme="1"/>
      <name val="MetaNormal-Roman"/>
      <family val="2"/>
    </font>
  </fonts>
  <fills count="8">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8">
    <xf numFmtId="0" fontId="0" fillId="0" borderId="0" xfId="0"/>
    <xf numFmtId="0" fontId="4" fillId="0" borderId="1" xfId="0" applyFont="1" applyBorder="1" applyAlignment="1">
      <alignment horizontal="left" vertical="top" wrapText="1"/>
    </xf>
    <xf numFmtId="0" fontId="4" fillId="0" borderId="0" xfId="0" applyFont="1" applyAlignment="1">
      <alignment horizontal="left" vertical="top"/>
    </xf>
    <xf numFmtId="0" fontId="2" fillId="6"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6" borderId="1" xfId="0" applyFont="1" applyFill="1" applyBorder="1" applyAlignment="1">
      <alignment horizontal="left" wrapText="1"/>
    </xf>
    <xf numFmtId="0" fontId="4" fillId="0" borderId="1" xfId="0" applyFont="1" applyBorder="1" applyAlignment="1">
      <alignment horizontal="left" wrapText="1"/>
    </xf>
    <xf numFmtId="0" fontId="7" fillId="0" borderId="0" xfId="0" applyFont="1" applyBorder="1" applyAlignment="1">
      <alignment horizontal="left" vertical="top" wrapText="1"/>
    </xf>
    <xf numFmtId="49" fontId="7" fillId="0" borderId="0" xfId="0" applyNumberFormat="1" applyFont="1" applyBorder="1" applyAlignment="1">
      <alignment horizontal="left" vertical="top" wrapText="1"/>
    </xf>
    <xf numFmtId="0" fontId="5" fillId="0" borderId="1" xfId="0" applyFont="1" applyBorder="1" applyAlignment="1">
      <alignment vertical="center" wrapText="1"/>
    </xf>
    <xf numFmtId="0" fontId="3"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1"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top"/>
    </xf>
    <xf numFmtId="0" fontId="4" fillId="0" borderId="0" xfId="0" applyFont="1" applyBorder="1" applyAlignment="1">
      <alignment horizontal="left" vertical="top" wrapText="1"/>
    </xf>
    <xf numFmtId="49" fontId="4" fillId="0" borderId="0" xfId="0" applyNumberFormat="1" applyFont="1" applyAlignment="1">
      <alignment horizontal="left" vertical="top"/>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Alignment="1" applyProtection="1">
      <alignment vertical="top" wrapText="1"/>
      <protection locked="0"/>
    </xf>
    <xf numFmtId="0" fontId="4" fillId="0" borderId="0" xfId="0" applyNumberFormat="1" applyFont="1" applyBorder="1" applyAlignment="1" applyProtection="1">
      <alignment vertical="top" wrapText="1"/>
      <protection locked="0"/>
    </xf>
    <xf numFmtId="0" fontId="2" fillId="0" borderId="0" xfId="0" applyNumberFormat="1" applyFont="1" applyAlignment="1" applyProtection="1">
      <alignment vertical="top" wrapText="1"/>
    </xf>
    <xf numFmtId="0" fontId="4" fillId="0" borderId="0" xfId="0" applyNumberFormat="1" applyFont="1" applyAlignment="1" applyProtection="1">
      <alignment vertical="top" wrapText="1"/>
    </xf>
    <xf numFmtId="0" fontId="3" fillId="0" borderId="0" xfId="0" applyNumberFormat="1" applyFont="1" applyBorder="1" applyAlignment="1" applyProtection="1">
      <alignment vertical="top" wrapText="1"/>
    </xf>
    <xf numFmtId="0" fontId="3" fillId="0" borderId="0" xfId="0" applyNumberFormat="1" applyFont="1" applyAlignment="1" applyProtection="1">
      <alignment vertical="top" wrapText="1"/>
    </xf>
    <xf numFmtId="0" fontId="4" fillId="0" borderId="0" xfId="0" applyNumberFormat="1" applyFont="1" applyBorder="1" applyAlignment="1" applyProtection="1">
      <alignment vertical="top" wrapText="1"/>
    </xf>
    <xf numFmtId="0" fontId="4" fillId="0" borderId="0" xfId="0" applyNumberFormat="1" applyFont="1" applyBorder="1" applyAlignment="1" applyProtection="1">
      <alignment horizontal="left" vertical="top" wrapText="1"/>
    </xf>
    <xf numFmtId="0" fontId="4" fillId="0" borderId="0" xfId="0" applyNumberFormat="1" applyFont="1" applyFill="1" applyBorder="1" applyAlignment="1" applyProtection="1">
      <alignment vertical="top" wrapText="1"/>
      <protection locked="0"/>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Border="1" applyAlignment="1" applyProtection="1">
      <alignment vertical="top" wrapText="1"/>
      <protection locked="0"/>
    </xf>
    <xf numFmtId="0" fontId="9" fillId="0" borderId="0" xfId="0" applyFont="1" applyFill="1" applyBorder="1" applyAlignment="1">
      <alignment vertical="top" wrapText="1"/>
    </xf>
    <xf numFmtId="0" fontId="11" fillId="0" borderId="0" xfId="0" applyFont="1" applyFill="1" applyBorder="1" applyAlignment="1">
      <alignment horizontal="left" vertical="top" wrapText="1"/>
    </xf>
    <xf numFmtId="0" fontId="5" fillId="0" borderId="0" xfId="0" applyFont="1" applyFill="1" applyBorder="1" applyAlignment="1" applyProtection="1">
      <alignmen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xf numFmtId="1" fontId="5"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1"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xf numFmtId="0" fontId="2" fillId="2"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0" fillId="0" borderId="0" xfId="0" applyFont="1" applyAlignment="1">
      <alignment horizontal="left" vertical="top" wrapText="1"/>
    </xf>
    <xf numFmtId="0" fontId="4" fillId="6" borderId="0" xfId="0" applyFont="1" applyFill="1" applyAlignment="1">
      <alignment horizontal="left" vertical="top" wrapText="1"/>
    </xf>
    <xf numFmtId="49" fontId="4" fillId="0" borderId="0" xfId="0" applyNumberFormat="1" applyFont="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NumberFormat="1" applyFont="1" applyFill="1" applyAlignment="1" applyProtection="1">
      <alignment vertical="top" wrapText="1"/>
    </xf>
    <xf numFmtId="0" fontId="4" fillId="0" borderId="0" xfId="0" applyNumberFormat="1" applyFont="1" applyBorder="1" applyAlignment="1" applyProtection="1">
      <alignment vertical="top" wrapText="1"/>
      <protection locked="0"/>
    </xf>
    <xf numFmtId="0" fontId="4" fillId="0" borderId="0" xfId="0" applyNumberFormat="1" applyFont="1" applyBorder="1" applyAlignment="1" applyProtection="1">
      <alignment vertical="top" wrapText="1"/>
    </xf>
    <xf numFmtId="0" fontId="11" fillId="0" borderId="0" xfId="0" applyFont="1" applyFill="1" applyBorder="1" applyAlignment="1">
      <alignment wrapText="1"/>
    </xf>
    <xf numFmtId="0" fontId="9" fillId="0" borderId="0" xfId="0" applyFont="1" applyFill="1" applyBorder="1" applyAlignment="1">
      <alignment wrapText="1"/>
    </xf>
    <xf numFmtId="0" fontId="11" fillId="0" borderId="0" xfId="0" applyFont="1"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2" fillId="0" borderId="0" xfId="0" applyFont="1" applyFill="1" applyAlignment="1">
      <alignment horizontal="left" vertical="top"/>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 fontId="5" fillId="0" borderId="0" xfId="0" applyNumberFormat="1" applyFont="1" applyFill="1" applyBorder="1" applyAlignment="1">
      <alignment horizontal="left" vertical="top" wrapText="1"/>
    </xf>
    <xf numFmtId="0" fontId="5" fillId="0" borderId="0" xfId="0" applyFont="1" applyFill="1" applyBorder="1" applyAlignment="1">
      <alignment vertical="top" wrapText="1"/>
    </xf>
    <xf numFmtId="164" fontId="5"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pplyProtection="1">
      <alignment vertical="top" wrapText="1"/>
      <protection locked="0"/>
    </xf>
    <xf numFmtId="0" fontId="0" fillId="0" borderId="0" xfId="0" applyNumberFormat="1"/>
    <xf numFmtId="0" fontId="4" fillId="0" borderId="0" xfId="0" applyFont="1" applyAlignment="1">
      <alignment vertical="top" wrapText="1"/>
    </xf>
    <xf numFmtId="0" fontId="3" fillId="2" borderId="2" xfId="0" applyFont="1" applyFill="1" applyBorder="1" applyAlignment="1" applyProtection="1">
      <alignment vertical="top" wrapText="1"/>
    </xf>
    <xf numFmtId="0" fontId="9" fillId="0" borderId="0" xfId="0" applyNumberFormat="1" applyFont="1" applyFill="1" applyBorder="1" applyAlignment="1" applyProtection="1">
      <alignment vertical="top" wrapText="1"/>
    </xf>
    <xf numFmtId="1" fontId="9" fillId="0" borderId="0" xfId="0" applyNumberFormat="1" applyFont="1" applyFill="1" applyBorder="1" applyAlignment="1" applyProtection="1">
      <alignment horizontal="left" vertical="top" wrapText="1"/>
    </xf>
    <xf numFmtId="0" fontId="4" fillId="0" borderId="0" xfId="0" applyNumberFormat="1" applyFont="1" applyFill="1" applyAlignment="1" applyProtection="1">
      <alignment horizontal="left" vertical="top" wrapText="1"/>
    </xf>
    <xf numFmtId="0" fontId="9" fillId="0" borderId="0" xfId="0" applyFont="1" applyFill="1" applyBorder="1" applyAlignment="1" applyProtection="1">
      <alignment vertical="top" wrapText="1"/>
    </xf>
    <xf numFmtId="0" fontId="2" fillId="2" borderId="4" xfId="0" applyFont="1" applyFill="1" applyBorder="1" applyAlignment="1">
      <alignment horizontal="left" vertical="top" wrapText="1"/>
    </xf>
    <xf numFmtId="0" fontId="2" fillId="2" borderId="0" xfId="0" applyFont="1" applyFill="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2" borderId="2" xfId="0" applyFont="1" applyFill="1" applyBorder="1" applyAlignment="1" applyProtection="1">
      <alignment vertical="top" wrapText="1"/>
    </xf>
    <xf numFmtId="0" fontId="4" fillId="0" borderId="3" xfId="0" applyFont="1" applyBorder="1" applyAlignment="1" applyProtection="1">
      <alignment vertical="top" wrapText="1"/>
    </xf>
    <xf numFmtId="0" fontId="2" fillId="2" borderId="2" xfId="0" applyFont="1" applyFill="1" applyBorder="1" applyAlignment="1" applyProtection="1">
      <alignment vertical="top" wrapText="1"/>
    </xf>
    <xf numFmtId="0" fontId="4" fillId="0" borderId="9" xfId="0" applyFont="1" applyBorder="1" applyAlignment="1" applyProtection="1">
      <alignment vertical="top" wrapText="1"/>
    </xf>
    <xf numFmtId="0" fontId="3" fillId="2" borderId="1" xfId="0" applyFont="1" applyFill="1" applyBorder="1" applyAlignment="1" applyProtection="1">
      <alignment vertical="top" wrapText="1"/>
    </xf>
    <xf numFmtId="0" fontId="4" fillId="2" borderId="2"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2" borderId="6" xfId="0" applyFont="1" applyFill="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cellXfs>
  <cellStyles count="2">
    <cellStyle name="Standard" xfId="0" builtinId="0"/>
    <cellStyle name="Standard 2" xfId="1" xr:uid="{00000000-0005-0000-0000-000001000000}"/>
  </cellStyles>
  <dxfs count="38">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92D050"/>
        </patternFill>
      </fill>
    </dxf>
    <dxf>
      <fill>
        <patternFill patternType="lightUp">
          <f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25908</xdr:colOff>
      <xdr:row>39</xdr:row>
      <xdr:rowOff>132588</xdr:rowOff>
    </xdr:to>
    <xdr:pic>
      <xdr:nvPicPr>
        <xdr:cNvPr id="3" name="Grafik 2">
          <a:extLst>
            <a:ext uri="{FF2B5EF4-FFF2-40B4-BE49-F238E27FC236}">
              <a16:creationId xmlns:a16="http://schemas.microsoft.com/office/drawing/2014/main" id="{3DAF9C28-AABF-44C4-8A37-95C6061877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93908" cy="7562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1086</xdr:rowOff>
    </xdr:from>
    <xdr:to>
      <xdr:col>11</xdr:col>
      <xdr:colOff>827313</xdr:colOff>
      <xdr:row>38</xdr:row>
      <xdr:rowOff>174171</xdr:rowOff>
    </xdr:to>
    <xdr:sp macro="" textlink="">
      <xdr:nvSpPr>
        <xdr:cNvPr id="2" name="Textfeld 1">
          <a:extLst>
            <a:ext uri="{FF2B5EF4-FFF2-40B4-BE49-F238E27FC236}">
              <a16:creationId xmlns:a16="http://schemas.microsoft.com/office/drawing/2014/main" id="{CC51966D-4268-465E-A989-B8049C0DA80E}"/>
            </a:ext>
          </a:extLst>
        </xdr:cNvPr>
        <xdr:cNvSpPr txBox="1"/>
      </xdr:nvSpPr>
      <xdr:spPr>
        <a:xfrm>
          <a:off x="0" y="572586"/>
          <a:ext cx="9828438" cy="6840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 zur Datei „Übergeordnete Risikobewertung“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MDR verpflichtet auch Hersteller von Sonderanfertigungen die grundlegenden Sicherheits- und Leistungsanforderungen an das Produkt einzuhalten (wie bisher Anhang I der Richtlinie 93/42 EWG). Im Rahmen der Risikoanalyse müssen dabei Risiken analysiert, bewertet und notwendige Korrekturmaßnahmen benannt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Grundlegende Anforderungen</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werden die grundlegenden Sicherheits- und Leistungsanforderungen aufgeführt und in Spalte C erläutert, wie diese im Betrieb erfüllt werden. Dieser Reiter dient Ihnen zur Information, muss aber nicht bearbeitet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„Ermittlung von Eigenschaften</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auf die Sicherheit des Mediznproduktes Einfluss haben könnten und im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„Gefährdungsermittlung“</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werden allgemeine Risiken ermittelt und bewertet, ob diese für die jeweilige Produktgruppe relevant sind. Diese muss unter Umständen – bedingt durch betriebliche Besonderheiten –für den individuellen Betrieb erweitert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 Gegenüberstellung von Eintrittswahrscheinlichkeit und Schadenshöhe wird dann das konkret vom Produkt ausgehende Risiko ermittelt, siehe auch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Legende</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Risikobeherrschung</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bereits umfassend bekannte Risiken aufgelistet und bewertet. Die Liste ist nicht abschließend und zusätzliche z.B. ergänzende betriebsinterne Risiken oder neu erkannte Risiken sind zu ergänzen und zu bewerten. Wird ein Risiko als erheblich oder kritisch bewertet sind Korrekturmaßnahmen zur Risikominimierung zu benennen und anschließend das Risiko erneut zu bewerten. Dies geschieht so lange, bis alle Einzelrisiken als akzeptabel bewertet werden. Abschließend ist auch das Gesamtrestrisiko einer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Risiko-Nutzen-Bewertung</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unterziehen und muss als akzeptabel eingestuft sein (MDR Anhang I Abs. 3 u. 4).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Entscheidend ist, dass Sie sich detailliert und betriebsbezogen mit den Risiken auseinandergesetzt haben und die Risiken für Patienten und Anwenders minimiert und akzeptabel sind.</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Darstellung der abgehandelten Risiken handelt es sich nicht um eine abschließende Aufstellung.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Betriebliche Nutzer sind angehalten, diese ggfs. auf die unternehmensspezifischen Verhältnisse anzupassen.</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8</xdr:col>
      <xdr:colOff>704326</xdr:colOff>
      <xdr:row>0</xdr:row>
      <xdr:rowOff>10880</xdr:rowOff>
    </xdr:from>
    <xdr:to>
      <xdr:col>12</xdr:col>
      <xdr:colOff>2622</xdr:colOff>
      <xdr:row>5</xdr:row>
      <xdr:rowOff>108857</xdr:rowOff>
    </xdr:to>
    <xdr:pic>
      <xdr:nvPicPr>
        <xdr:cNvPr id="3" name="Grafik 2">
          <a:extLst>
            <a:ext uri="{FF2B5EF4-FFF2-40B4-BE49-F238E27FC236}">
              <a16:creationId xmlns:a16="http://schemas.microsoft.com/office/drawing/2014/main" id="{D0F575E2-06F3-4576-83EA-88153ABB0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526" y="10880"/>
          <a:ext cx="2572175" cy="10504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686CA-59F5-410A-93FD-131542AD5EE2}">
  <dimension ref="A1"/>
  <sheetViews>
    <sheetView tabSelected="1" zoomScaleNormal="100" zoomScaleSheetLayoutView="90" zoomScalePageLayoutView="70" workbookViewId="0">
      <selection activeCell="A4" sqref="A4"/>
    </sheetView>
  </sheetViews>
  <sheetFormatPr baseColWidth="10" defaultColWidth="11.421875" defaultRowHeight="14.6"/>
  <cols>
    <col min="1" max="16384" width="11.421875" style="74"/>
  </cols>
  <sheetData/>
  <sheetProtection algorithmName="SHA-512" hashValue="F0AhBomrYvpmeNSiYThYhBx2r0tC9BVg4NqGZ1SkEoJTRhFjOvW9yYbWAO31uyL4VQYjcXk9bhs+hLfAGa+yqQ==" saltValue="SAWwaH/nwCkIRQE6DZf/DA==" spinCount="100000" sheet="1" objects="1" scenarios="1" selectLockedCells="1" selectUnlockedCells="1"/>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F05E-B30F-459D-B8D1-C761F47B89D5}">
  <dimension ref="A1"/>
  <sheetViews>
    <sheetView zoomScale="94" zoomScaleNormal="94" zoomScalePageLayoutView="70" workbookViewId="0">
      <selection activeCell="A3" sqref="A3"/>
    </sheetView>
  </sheetViews>
  <sheetFormatPr baseColWidth="10" defaultRowHeight="14.6"/>
  <sheetData/>
  <sheetProtection algorithmName="SHA-512" hashValue="CDNDASP2QJ051qvL1iot9fIX+qSz2FA1J6szc7oVMym5fE9ow9i+1OgKToTePge9ZEe2FUGYIqLdvUnlA8b9bw==" saltValue="6s+Snb2TRRG74uUfu4d1Mw==" spinCount="100000" sheet="1" objects="1" scenarios="1" selectLockedCells="1" selectUnlockedCells="1"/>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F130"/>
  <sheetViews>
    <sheetView workbookViewId="0">
      <selection activeCell="B17" sqref="B17"/>
    </sheetView>
  </sheetViews>
  <sheetFormatPr baseColWidth="10" defaultColWidth="20.15234375" defaultRowHeight="12.9"/>
  <cols>
    <col min="1" max="1" width="21" style="14" bestFit="1" customWidth="1"/>
    <col min="2" max="2" width="20.15234375" style="14"/>
    <col min="3" max="3" width="20.69140625" style="14" bestFit="1" customWidth="1"/>
    <col min="4" max="4" width="19.69140625" style="14" bestFit="1" customWidth="1"/>
    <col min="5" max="5" width="19.57421875" style="14" bestFit="1" customWidth="1"/>
    <col min="6" max="16384" width="20.15234375" style="14"/>
  </cols>
  <sheetData>
    <row r="1" spans="1:6" ht="13.1">
      <c r="A1" s="3" t="s">
        <v>2</v>
      </c>
      <c r="B1" s="81" t="s">
        <v>4</v>
      </c>
      <c r="C1" s="82"/>
      <c r="D1" s="82"/>
      <c r="E1" s="82"/>
    </row>
    <row r="2" spans="1:6" ht="13.1">
      <c r="A2" s="45" t="s">
        <v>5</v>
      </c>
      <c r="B2" s="45" t="s">
        <v>13</v>
      </c>
      <c r="C2" s="45" t="s">
        <v>14</v>
      </c>
      <c r="D2" s="45" t="s">
        <v>15</v>
      </c>
      <c r="E2" s="45" t="s">
        <v>39</v>
      </c>
    </row>
    <row r="3" spans="1:6" ht="13.1">
      <c r="A3" s="45" t="s">
        <v>12</v>
      </c>
      <c r="B3" s="46" t="s">
        <v>20</v>
      </c>
      <c r="C3" s="46" t="s">
        <v>20</v>
      </c>
      <c r="D3" s="47" t="s">
        <v>20</v>
      </c>
      <c r="E3" s="48" t="s">
        <v>18</v>
      </c>
      <c r="F3" s="49"/>
    </row>
    <row r="4" spans="1:6" ht="13.1">
      <c r="A4" s="45" t="s">
        <v>11</v>
      </c>
      <c r="B4" s="50" t="s">
        <v>12</v>
      </c>
      <c r="C4" s="50" t="s">
        <v>12</v>
      </c>
      <c r="D4" s="48" t="s">
        <v>18</v>
      </c>
      <c r="E4" s="51" t="s">
        <v>19</v>
      </c>
    </row>
    <row r="5" spans="1:6" ht="13.1">
      <c r="A5" s="45" t="s">
        <v>10</v>
      </c>
      <c r="B5" s="50" t="s">
        <v>12</v>
      </c>
      <c r="C5" s="48" t="s">
        <v>18</v>
      </c>
      <c r="D5" s="51" t="s">
        <v>19</v>
      </c>
      <c r="E5" s="51" t="s">
        <v>19</v>
      </c>
    </row>
    <row r="6" spans="1:6" ht="36" customHeight="1">
      <c r="A6" s="45" t="s">
        <v>9</v>
      </c>
      <c r="B6" s="48" t="s">
        <v>18</v>
      </c>
      <c r="C6" s="51" t="s">
        <v>19</v>
      </c>
      <c r="D6" s="51" t="s">
        <v>19</v>
      </c>
      <c r="E6" s="51" t="s">
        <v>19</v>
      </c>
    </row>
    <row r="9" spans="1:6" ht="39.25">
      <c r="A9" s="3" t="s">
        <v>241</v>
      </c>
      <c r="B9" s="3" t="s">
        <v>21</v>
      </c>
    </row>
    <row r="10" spans="1:6" ht="51.45">
      <c r="A10" s="1" t="s">
        <v>797</v>
      </c>
      <c r="B10" s="1" t="s">
        <v>13</v>
      </c>
    </row>
    <row r="11" spans="1:6" ht="38.6">
      <c r="A11" s="1" t="s">
        <v>798</v>
      </c>
      <c r="B11" s="1" t="s">
        <v>14</v>
      </c>
    </row>
    <row r="12" spans="1:6" ht="38.6">
      <c r="A12" s="1" t="s">
        <v>799</v>
      </c>
      <c r="B12" s="1" t="s">
        <v>15</v>
      </c>
    </row>
    <row r="13" spans="1:6" ht="51.45">
      <c r="A13" s="4" t="s">
        <v>800</v>
      </c>
      <c r="B13" s="4" t="s">
        <v>39</v>
      </c>
    </row>
    <row r="16" spans="1:6" ht="52.3">
      <c r="A16" s="5" t="s">
        <v>22</v>
      </c>
      <c r="B16" s="5" t="s">
        <v>12</v>
      </c>
      <c r="C16" s="5" t="s">
        <v>11</v>
      </c>
      <c r="D16" s="5" t="s">
        <v>10</v>
      </c>
      <c r="E16" s="5" t="s">
        <v>9</v>
      </c>
    </row>
    <row r="17" spans="1:5" ht="51.45">
      <c r="A17" s="6" t="s">
        <v>801</v>
      </c>
      <c r="B17" s="6" t="s">
        <v>40</v>
      </c>
      <c r="C17" s="6" t="s">
        <v>44</v>
      </c>
      <c r="D17" s="6" t="s">
        <v>41</v>
      </c>
      <c r="E17" s="6" t="s">
        <v>42</v>
      </c>
    </row>
    <row r="20" spans="1:5" ht="13.1">
      <c r="A20" s="52" t="s">
        <v>304</v>
      </c>
    </row>
    <row r="21" spans="1:5" ht="13.1">
      <c r="A21" s="3" t="s">
        <v>313</v>
      </c>
    </row>
    <row r="22" spans="1:5" ht="38.6">
      <c r="A22" s="9" t="s">
        <v>314</v>
      </c>
    </row>
    <row r="23" spans="1:5" ht="38.6">
      <c r="A23" s="9" t="s">
        <v>315</v>
      </c>
    </row>
    <row r="24" spans="1:5" ht="38.6">
      <c r="A24" s="9" t="s">
        <v>316</v>
      </c>
    </row>
    <row r="25" spans="1:5" ht="38.6">
      <c r="A25" s="9" t="s">
        <v>317</v>
      </c>
    </row>
    <row r="26" spans="1:5" ht="64.3">
      <c r="A26" s="9" t="s">
        <v>318</v>
      </c>
    </row>
    <row r="27" spans="1:5" ht="90">
      <c r="A27" s="9" t="s">
        <v>319</v>
      </c>
    </row>
    <row r="28" spans="1:5" ht="64.3">
      <c r="A28" s="9" t="s">
        <v>320</v>
      </c>
    </row>
    <row r="29" spans="1:5" ht="51.45">
      <c r="A29" s="9" t="s">
        <v>321</v>
      </c>
    </row>
    <row r="31" spans="1:5" ht="25.75">
      <c r="A31" s="53" t="s">
        <v>757</v>
      </c>
      <c r="C31" s="14" t="s">
        <v>758</v>
      </c>
    </row>
    <row r="32" spans="1:5" ht="39.25">
      <c r="B32" s="10" t="s">
        <v>310</v>
      </c>
      <c r="C32" s="14" t="str">
        <f>CONCATENATE(A32," ",B32)</f>
        <v xml:space="preserve"> 1 Gefährdungen durch Energien und beitragende Faktoren</v>
      </c>
    </row>
    <row r="33" spans="1:3">
      <c r="A33" s="54" t="s">
        <v>671</v>
      </c>
      <c r="B33" s="39" t="s">
        <v>756</v>
      </c>
      <c r="C33" s="14" t="str">
        <f t="shared" ref="C33:C96" si="0">CONCATENATE(A33," ",B33)</f>
        <v>1.1 Elektrizität</v>
      </c>
    </row>
    <row r="34" spans="1:3">
      <c r="A34" s="54" t="s">
        <v>672</v>
      </c>
      <c r="B34" s="39" t="s">
        <v>755</v>
      </c>
      <c r="C34" s="14" t="str">
        <f t="shared" si="0"/>
        <v>1.2 Hitze</v>
      </c>
    </row>
    <row r="35" spans="1:3">
      <c r="A35" s="54" t="s">
        <v>673</v>
      </c>
      <c r="B35" s="39" t="s">
        <v>585</v>
      </c>
      <c r="C35" s="14" t="str">
        <f t="shared" si="0"/>
        <v>1.3 mechanische Kräfte</v>
      </c>
    </row>
    <row r="36" spans="1:3" ht="25.75">
      <c r="A36" s="54" t="s">
        <v>674</v>
      </c>
      <c r="B36" s="39" t="s">
        <v>586</v>
      </c>
      <c r="C36" s="14" t="str">
        <f t="shared" si="0"/>
        <v>1.4 ionisierende Strahlung</v>
      </c>
    </row>
    <row r="37" spans="1:3" ht="25.75">
      <c r="A37" s="54" t="s">
        <v>675</v>
      </c>
      <c r="B37" s="39" t="s">
        <v>587</v>
      </c>
      <c r="C37" s="14" t="str">
        <f t="shared" si="0"/>
        <v>1.5 nicht ionisierende Strahlung</v>
      </c>
    </row>
    <row r="38" spans="1:3">
      <c r="A38" s="54" t="s">
        <v>676</v>
      </c>
      <c r="B38" s="39" t="s">
        <v>588</v>
      </c>
      <c r="C38" s="14" t="str">
        <f t="shared" si="0"/>
        <v>1.6 bewegte Teile</v>
      </c>
    </row>
    <row r="39" spans="1:3" ht="25.75">
      <c r="A39" s="54" t="s">
        <v>677</v>
      </c>
      <c r="B39" s="39" t="s">
        <v>589</v>
      </c>
      <c r="C39" s="14" t="str">
        <f t="shared" si="0"/>
        <v>1.7 unbeabsichtigte Bewegungen</v>
      </c>
    </row>
    <row r="40" spans="1:3" ht="25.75">
      <c r="A40" s="54" t="s">
        <v>678</v>
      </c>
      <c r="B40" s="39" t="s">
        <v>590</v>
      </c>
      <c r="C40" s="14" t="str">
        <f t="shared" si="0"/>
        <v>1.8 aufgehängte Massen</v>
      </c>
    </row>
    <row r="41" spans="1:3" ht="38.6">
      <c r="A41" s="54" t="s">
        <v>679</v>
      </c>
      <c r="B41" s="39" t="s">
        <v>591</v>
      </c>
      <c r="C41" s="14" t="str">
        <f t="shared" si="0"/>
        <v>1.9 Versagen der Lagerungseinrichtung für den Patienten</v>
      </c>
    </row>
    <row r="42" spans="1:3" ht="25.75">
      <c r="A42" s="54" t="s">
        <v>680</v>
      </c>
      <c r="B42" s="39" t="s">
        <v>592</v>
      </c>
      <c r="C42" s="14" t="str">
        <f t="shared" si="0"/>
        <v>1.10 Druck (z.B. Bersten des Behälters)</v>
      </c>
    </row>
    <row r="43" spans="1:3">
      <c r="A43" s="54" t="s">
        <v>681</v>
      </c>
      <c r="B43" s="39" t="s">
        <v>593</v>
      </c>
      <c r="C43" s="14" t="str">
        <f t="shared" si="0"/>
        <v>1.11 Schalldruck</v>
      </c>
    </row>
    <row r="44" spans="1:3">
      <c r="A44" s="54" t="s">
        <v>682</v>
      </c>
      <c r="B44" s="39" t="s">
        <v>488</v>
      </c>
      <c r="C44" s="14" t="str">
        <f t="shared" si="0"/>
        <v>1.12 Schwingungen</v>
      </c>
    </row>
    <row r="45" spans="1:3">
      <c r="A45" s="54"/>
      <c r="B45" s="39"/>
      <c r="C45" s="14" t="str">
        <f t="shared" si="0"/>
        <v xml:space="preserve"> </v>
      </c>
    </row>
    <row r="46" spans="1:3" ht="39.25">
      <c r="A46" s="54"/>
      <c r="B46" s="37" t="s">
        <v>594</v>
      </c>
      <c r="C46" s="14" t="str">
        <f t="shared" si="0"/>
        <v xml:space="preserve"> 2 Biologische Gefährdungen und beitragende Faktoren</v>
      </c>
    </row>
    <row r="47" spans="1:3" ht="25.75">
      <c r="A47" s="54" t="s">
        <v>683</v>
      </c>
      <c r="B47" s="39" t="s">
        <v>595</v>
      </c>
      <c r="C47" s="14" t="str">
        <f t="shared" si="0"/>
        <v>2.1 biologische Kontamination</v>
      </c>
    </row>
    <row r="48" spans="1:3" ht="25.75">
      <c r="A48" s="54" t="s">
        <v>684</v>
      </c>
      <c r="B48" s="39" t="s">
        <v>596</v>
      </c>
      <c r="C48" s="14" t="str">
        <f t="shared" si="0"/>
        <v>2.2 biologische Unverträglichkeit</v>
      </c>
    </row>
    <row r="49" spans="1:3" ht="38.6">
      <c r="A49" s="54" t="s">
        <v>685</v>
      </c>
      <c r="B49" s="39" t="s">
        <v>597</v>
      </c>
      <c r="C49" s="14" t="str">
        <f t="shared" si="0"/>
        <v>2.3 unrichtige Rezeptur (chemische Zusammensetzung)</v>
      </c>
    </row>
    <row r="50" spans="1:3">
      <c r="A50" s="54" t="s">
        <v>686</v>
      </c>
      <c r="B50" s="39" t="s">
        <v>598</v>
      </c>
      <c r="C50" s="14" t="str">
        <f t="shared" si="0"/>
        <v>2.4 Toxizität</v>
      </c>
    </row>
    <row r="51" spans="1:3">
      <c r="A51" s="54" t="s">
        <v>687</v>
      </c>
      <c r="B51" s="39" t="s">
        <v>599</v>
      </c>
      <c r="C51" s="14" t="str">
        <f t="shared" si="0"/>
        <v>2.5 Allergenität</v>
      </c>
    </row>
    <row r="52" spans="1:3">
      <c r="A52" s="54" t="s">
        <v>688</v>
      </c>
      <c r="B52" s="39" t="s">
        <v>600</v>
      </c>
      <c r="C52" s="14" t="str">
        <f t="shared" si="0"/>
        <v>2.6 Mutagenität</v>
      </c>
    </row>
    <row r="53" spans="1:3">
      <c r="A53" s="54" t="s">
        <v>689</v>
      </c>
      <c r="B53" s="39" t="s">
        <v>601</v>
      </c>
      <c r="C53" s="14" t="str">
        <f t="shared" si="0"/>
        <v>2.7 Onkogenität</v>
      </c>
    </row>
    <row r="54" spans="1:3">
      <c r="A54" s="54" t="s">
        <v>690</v>
      </c>
      <c r="B54" s="39" t="s">
        <v>602</v>
      </c>
      <c r="C54" s="14" t="str">
        <f t="shared" si="0"/>
        <v>2.8 Teratogenität</v>
      </c>
    </row>
    <row r="55" spans="1:3">
      <c r="A55" s="54" t="s">
        <v>691</v>
      </c>
      <c r="B55" s="39" t="s">
        <v>603</v>
      </c>
      <c r="C55" s="14" t="str">
        <f t="shared" si="0"/>
        <v>2.9 Karzinogenität</v>
      </c>
    </row>
    <row r="56" spans="1:3" ht="25.75">
      <c r="A56" s="54" t="s">
        <v>692</v>
      </c>
      <c r="B56" s="39" t="s">
        <v>604</v>
      </c>
      <c r="C56" s="14" t="str">
        <f t="shared" si="0"/>
        <v>2.10 erneute und/oder Kreuzinfektion</v>
      </c>
    </row>
    <row r="57" spans="1:3">
      <c r="A57" s="54" t="s">
        <v>693</v>
      </c>
      <c r="B57" s="39" t="s">
        <v>605</v>
      </c>
      <c r="C57" s="14" t="str">
        <f t="shared" si="0"/>
        <v>2.11 Pyrogenität</v>
      </c>
    </row>
    <row r="58" spans="1:3" ht="38.6">
      <c r="A58" s="54" t="s">
        <v>694</v>
      </c>
      <c r="B58" s="39" t="s">
        <v>606</v>
      </c>
      <c r="C58" s="14" t="str">
        <f t="shared" si="0"/>
        <v>2.12 Unfähigkeit, die hygienische Sicherheit aufrechtzuerhalten</v>
      </c>
    </row>
    <row r="59" spans="1:3" ht="25.75">
      <c r="A59" s="54" t="s">
        <v>695</v>
      </c>
      <c r="B59" s="39" t="s">
        <v>607</v>
      </c>
      <c r="C59" s="14" t="str">
        <f t="shared" si="0"/>
        <v>2.13 Abbau des Werkstoffs</v>
      </c>
    </row>
    <row r="60" spans="1:3">
      <c r="A60" s="54"/>
      <c r="B60" s="39"/>
      <c r="C60" s="14" t="str">
        <f t="shared" si="0"/>
        <v xml:space="preserve"> </v>
      </c>
    </row>
    <row r="61" spans="1:3" ht="39.25">
      <c r="A61" s="54"/>
      <c r="B61" s="37" t="s">
        <v>608</v>
      </c>
      <c r="C61" s="14" t="str">
        <f t="shared" si="0"/>
        <v xml:space="preserve"> 3 Gefährdungen durch die Umwelt und beitragende Faktoren</v>
      </c>
    </row>
    <row r="62" spans="1:3" ht="25.75">
      <c r="A62" s="54" t="s">
        <v>696</v>
      </c>
      <c r="B62" s="39" t="s">
        <v>609</v>
      </c>
      <c r="C62" s="14" t="str">
        <f t="shared" si="0"/>
        <v>3.1 elektromagnetische Felder</v>
      </c>
    </row>
    <row r="63" spans="1:3" ht="51.45">
      <c r="A63" s="54" t="s">
        <v>697</v>
      </c>
      <c r="B63" s="39" t="s">
        <v>610</v>
      </c>
      <c r="C63" s="14" t="str">
        <f t="shared" si="0"/>
        <v>3.2 Empfindlichkeit gegen elektromagnetische Störfelder</v>
      </c>
    </row>
    <row r="64" spans="1:3" ht="38.6">
      <c r="A64" s="54" t="s">
        <v>698</v>
      </c>
      <c r="B64" s="39" t="s">
        <v>496</v>
      </c>
      <c r="C64" s="14" t="str">
        <f t="shared" si="0"/>
        <v>3.3 Erzeugung elektromagnetischer Störfelder</v>
      </c>
    </row>
    <row r="65" spans="1:3" ht="25.75">
      <c r="A65" s="54" t="s">
        <v>699</v>
      </c>
      <c r="B65" s="39" t="s">
        <v>611</v>
      </c>
      <c r="C65" s="14" t="str">
        <f t="shared" si="0"/>
        <v>3.4 unzureichende Energieversorgung</v>
      </c>
    </row>
    <row r="66" spans="1:3" ht="25.75">
      <c r="A66" s="54" t="s">
        <v>700</v>
      </c>
      <c r="B66" s="39" t="s">
        <v>612</v>
      </c>
      <c r="C66" s="14" t="str">
        <f t="shared" si="0"/>
        <v>3.5 unzureichende Kühlmittelversorgung</v>
      </c>
    </row>
    <row r="67" spans="1:3" ht="51.45">
      <c r="A67" s="54" t="s">
        <v>701</v>
      </c>
      <c r="B67" s="39" t="s">
        <v>613</v>
      </c>
      <c r="C67" s="14" t="str">
        <f t="shared" si="0"/>
        <v>3.6 Lagerung oder Betrieb außerhalb der vorgeschriebenen Umweltbedingungen</v>
      </c>
    </row>
    <row r="68" spans="1:3" ht="64.3">
      <c r="A68" s="54" t="s">
        <v>702</v>
      </c>
      <c r="B68" s="39" t="s">
        <v>614</v>
      </c>
      <c r="C68" s="14" t="str">
        <f t="shared" si="0"/>
        <v>3.7 Unverträglichkeit mit anderen Geräten, zur Verwendung mit denen das Gerät vorgesehen ist</v>
      </c>
    </row>
    <row r="69" spans="1:3" ht="64.3">
      <c r="A69" s="54" t="s">
        <v>703</v>
      </c>
      <c r="B69" s="39" t="s">
        <v>615</v>
      </c>
      <c r="C69" s="14" t="str">
        <f t="shared" si="0"/>
        <v>3.8 Verunreinigung durch Abfallprodukte und/oder der Entsorgung des Medizinprodukts</v>
      </c>
    </row>
    <row r="70" spans="1:3" ht="51.45">
      <c r="A70" s="54" t="s">
        <v>704</v>
      </c>
      <c r="B70" s="38" t="s">
        <v>812</v>
      </c>
      <c r="C70" s="14" t="str">
        <f t="shared" si="0"/>
        <v>3.9 unzureichende Beständigkeit gegen Reinigungs- und Desinfektionsmittel</v>
      </c>
    </row>
    <row r="71" spans="1:3" ht="38.6">
      <c r="A71" s="54" t="s">
        <v>705</v>
      </c>
      <c r="B71" s="39" t="s">
        <v>616</v>
      </c>
      <c r="C71" s="14" t="str">
        <f t="shared" si="0"/>
        <v>3.10 unzureichende Beständigkeit gegen Schweiß</v>
      </c>
    </row>
    <row r="72" spans="1:3">
      <c r="A72" s="54" t="s">
        <v>706</v>
      </c>
      <c r="B72" s="39" t="s">
        <v>617</v>
      </c>
      <c r="C72" s="14" t="str">
        <f t="shared" si="0"/>
        <v>3.11 Entflammbarkeit</v>
      </c>
    </row>
    <row r="73" spans="1:3">
      <c r="A73" s="54"/>
      <c r="B73" s="39"/>
      <c r="C73" s="14" t="str">
        <f t="shared" si="0"/>
        <v xml:space="preserve"> </v>
      </c>
    </row>
    <row r="74" spans="1:3" ht="52.3">
      <c r="A74" s="54"/>
      <c r="B74" s="37" t="s">
        <v>618</v>
      </c>
      <c r="C74" s="14" t="str">
        <f t="shared" si="0"/>
        <v xml:space="preserve"> 4 Gefährdungen durch falsche Abgabe von Energie und Substanzen</v>
      </c>
    </row>
    <row r="75" spans="1:3">
      <c r="A75" s="54" t="s">
        <v>707</v>
      </c>
      <c r="B75" s="39" t="s">
        <v>619</v>
      </c>
      <c r="C75" s="14" t="str">
        <f t="shared" si="0"/>
        <v>4.1 Strahlung</v>
      </c>
    </row>
    <row r="76" spans="1:3">
      <c r="A76" s="54" t="s">
        <v>708</v>
      </c>
      <c r="B76" s="39" t="s">
        <v>620</v>
      </c>
      <c r="C76" s="14" t="str">
        <f t="shared" si="0"/>
        <v>4.2 Volumen</v>
      </c>
    </row>
    <row r="77" spans="1:3">
      <c r="A77" s="54" t="s">
        <v>709</v>
      </c>
      <c r="B77" s="39" t="s">
        <v>621</v>
      </c>
      <c r="C77" s="14" t="str">
        <f t="shared" si="0"/>
        <v>4.3 Druck</v>
      </c>
    </row>
    <row r="78" spans="1:3" ht="25.75">
      <c r="A78" s="54" t="s">
        <v>710</v>
      </c>
      <c r="B78" s="39" t="s">
        <v>622</v>
      </c>
      <c r="C78" s="14" t="str">
        <f t="shared" si="0"/>
        <v>4.4 Sauerstoffversorgung</v>
      </c>
    </row>
    <row r="79" spans="1:3" ht="25.75">
      <c r="A79" s="54" t="s">
        <v>711</v>
      </c>
      <c r="B79" s="39" t="s">
        <v>623</v>
      </c>
      <c r="C79" s="14" t="str">
        <f t="shared" si="0"/>
        <v>4.5 Versorgung mit Anästhesiegasen</v>
      </c>
    </row>
    <row r="80" spans="1:3">
      <c r="A80" s="54"/>
      <c r="B80" s="39"/>
      <c r="C80" s="14" t="str">
        <f t="shared" si="0"/>
        <v xml:space="preserve"> </v>
      </c>
    </row>
    <row r="81" spans="1:3" ht="65.400000000000006">
      <c r="A81" s="54"/>
      <c r="B81" s="37" t="s">
        <v>624</v>
      </c>
      <c r="C81" s="14" t="str">
        <f t="shared" si="0"/>
        <v xml:space="preserve"> 5 Gefährdungen im Zusammenhang mit der Anwendung des Medizinprodukts und beitragende Faktoren</v>
      </c>
    </row>
    <row r="82" spans="1:3" ht="25.75">
      <c r="A82" s="54" t="s">
        <v>712</v>
      </c>
      <c r="B82" s="39" t="s">
        <v>625</v>
      </c>
      <c r="C82" s="14" t="str">
        <f t="shared" si="0"/>
        <v>5.1 mangelhafte Kennzeichnung</v>
      </c>
    </row>
    <row r="83" spans="1:3" ht="38.6">
      <c r="A83" s="54" t="s">
        <v>713</v>
      </c>
      <c r="B83" s="39" t="s">
        <v>626</v>
      </c>
      <c r="C83" s="14" t="str">
        <f t="shared" si="0"/>
        <v>5.2 unzureichende Gebrauchsanweisungen</v>
      </c>
    </row>
    <row r="84" spans="1:3" ht="64.3">
      <c r="A84" s="54" t="s">
        <v>714</v>
      </c>
      <c r="B84" s="39" t="s">
        <v>627</v>
      </c>
      <c r="C84" s="14" t="str">
        <f t="shared" si="0"/>
        <v>5.3 unzureichender Spezifikationen von Zubehör, das mit dem Medizinprodukt anzuwenden ist</v>
      </c>
    </row>
    <row r="85" spans="1:3" ht="51.45">
      <c r="A85" s="54" t="s">
        <v>715</v>
      </c>
      <c r="B85" s="38" t="s">
        <v>271</v>
      </c>
      <c r="C85" s="14" t="str">
        <f t="shared" si="0"/>
        <v>5.4 unzureichende Prüfung der Spezifikation vor der Anwendung</v>
      </c>
    </row>
    <row r="86" spans="1:3" ht="38.6">
      <c r="A86" s="54" t="s">
        <v>716</v>
      </c>
      <c r="B86" s="39" t="s">
        <v>628</v>
      </c>
      <c r="C86" s="14" t="str">
        <f t="shared" si="0"/>
        <v>5.5 zu komplizierter Gebrauchsanweisungen</v>
      </c>
    </row>
    <row r="87" spans="1:3" ht="38.6">
      <c r="A87" s="54" t="s">
        <v>717</v>
      </c>
      <c r="B87" s="39" t="s">
        <v>629</v>
      </c>
      <c r="C87" s="14" t="str">
        <f t="shared" si="0"/>
        <v>5.6 unzureichender Spezifikationen für Betrieb und Wartung</v>
      </c>
    </row>
    <row r="88" spans="1:3" ht="38.6">
      <c r="A88" s="54" t="s">
        <v>718</v>
      </c>
      <c r="B88" s="39" t="s">
        <v>630</v>
      </c>
      <c r="C88" s="14" t="str">
        <f t="shared" si="0"/>
        <v>5.7 Anwendung durch unausgebildetes/ungeübtes Personal</v>
      </c>
    </row>
    <row r="89" spans="1:3" ht="38.6">
      <c r="A89" s="54" t="s">
        <v>719</v>
      </c>
      <c r="B89" s="39" t="s">
        <v>631</v>
      </c>
      <c r="C89" s="14" t="str">
        <f t="shared" si="0"/>
        <v>5.8 begründet voraussehbarer Missbrauch</v>
      </c>
    </row>
    <row r="90" spans="1:3" ht="38.6">
      <c r="A90" s="54" t="s">
        <v>720</v>
      </c>
      <c r="B90" s="39" t="s">
        <v>632</v>
      </c>
      <c r="C90" s="14" t="str">
        <f t="shared" si="0"/>
        <v>5.9 unzureichende Festigkeit der Klemmverbindung</v>
      </c>
    </row>
    <row r="91" spans="1:3">
      <c r="A91" s="54" t="s">
        <v>721</v>
      </c>
      <c r="B91" s="39" t="s">
        <v>633</v>
      </c>
      <c r="C91" s="14" t="str">
        <f t="shared" si="0"/>
        <v>5.10 lose Verbindung</v>
      </c>
    </row>
    <row r="92" spans="1:3" ht="25.75">
      <c r="A92" s="54" t="s">
        <v>722</v>
      </c>
      <c r="B92" s="39" t="s">
        <v>634</v>
      </c>
      <c r="C92" s="14" t="str">
        <f t="shared" si="0"/>
        <v>5.11 mechanische Beschädigung</v>
      </c>
    </row>
    <row r="93" spans="1:3" ht="38.6">
      <c r="A93" s="54" t="s">
        <v>723</v>
      </c>
      <c r="B93" s="39" t="s">
        <v>635</v>
      </c>
      <c r="C93" s="14" t="str">
        <f t="shared" si="0"/>
        <v>5.12 fehlerhafte mechanische Verbindung</v>
      </c>
    </row>
    <row r="94" spans="1:3" ht="38.6">
      <c r="A94" s="54" t="s">
        <v>724</v>
      </c>
      <c r="B94" s="39" t="s">
        <v>636</v>
      </c>
      <c r="C94" s="14" t="str">
        <f t="shared" si="0"/>
        <v>5.13 unzureichende Maßnahmen gegen Abrutschen</v>
      </c>
    </row>
    <row r="95" spans="1:3" ht="38.6">
      <c r="A95" s="54" t="s">
        <v>725</v>
      </c>
      <c r="B95" s="39" t="s">
        <v>637</v>
      </c>
      <c r="C95" s="14" t="str">
        <f t="shared" si="0"/>
        <v>5.14 ungenügende Warnung vor Nebenwirkungen</v>
      </c>
    </row>
    <row r="96" spans="1:3" ht="90">
      <c r="A96" s="54" t="s">
        <v>726</v>
      </c>
      <c r="B96" s="39" t="s">
        <v>638</v>
      </c>
      <c r="C96" s="14" t="str">
        <f t="shared" si="0"/>
        <v>5.15 unzureichende Warnung vor Gefährdungen, die bei Wiederverwendung von Medizinprodukten zum Einmal-Gebrauch wahrscheinlich sind</v>
      </c>
    </row>
    <row r="97" spans="1:3" ht="38.6">
      <c r="A97" s="54" t="s">
        <v>727</v>
      </c>
      <c r="B97" s="39" t="s">
        <v>639</v>
      </c>
      <c r="C97" s="14" t="str">
        <f t="shared" ref="C97:C130" si="1">CONCATENATE(A97," ",B97)</f>
        <v>5.16 Fehlmessung und andere messtechnische Gesichtspunkte</v>
      </c>
    </row>
    <row r="98" spans="1:3" ht="64.3">
      <c r="A98" s="54" t="s">
        <v>728</v>
      </c>
      <c r="B98" s="39" t="s">
        <v>640</v>
      </c>
      <c r="C98" s="14" t="str">
        <f t="shared" si="1"/>
        <v>5.17 Unverträglichkeit mit Verbrauchsmaterialien / Zubehörteilen anderer Medizinprodukte</v>
      </c>
    </row>
    <row r="99" spans="1:3" ht="25.75">
      <c r="A99" s="54" t="s">
        <v>729</v>
      </c>
      <c r="B99" s="39" t="s">
        <v>641</v>
      </c>
      <c r="C99" s="14" t="str">
        <f t="shared" si="1"/>
        <v>5.18 scharfe Kanten und Ecken</v>
      </c>
    </row>
    <row r="100" spans="1:3">
      <c r="A100" s="54"/>
      <c r="B100" s="16"/>
      <c r="C100" s="14" t="str">
        <f t="shared" si="1"/>
        <v xml:space="preserve"> </v>
      </c>
    </row>
    <row r="101" spans="1:3" ht="104.6">
      <c r="A101" s="54"/>
      <c r="B101" s="37" t="s">
        <v>642</v>
      </c>
      <c r="C101" s="14" t="str">
        <f t="shared" si="1"/>
        <v xml:space="preserve"> 6 Ungeeignete, unzulängliche oder zu komplizierte Schnittstelle mit dem Anwender (Kommunikation zwischen Mensch und Maschine)</v>
      </c>
    </row>
    <row r="102" spans="1:3" ht="25.75">
      <c r="A102" s="54" t="s">
        <v>730</v>
      </c>
      <c r="B102" s="39" t="s">
        <v>643</v>
      </c>
      <c r="C102" s="14" t="str">
        <f t="shared" si="1"/>
        <v>6.1 Fehler und Irrtümer in der Beurteilung</v>
      </c>
    </row>
    <row r="103" spans="1:3" ht="38.6">
      <c r="A103" s="54" t="s">
        <v>731</v>
      </c>
      <c r="B103" s="39" t="s">
        <v>644</v>
      </c>
      <c r="C103" s="14" t="str">
        <f t="shared" si="1"/>
        <v>6.2 Lücken und Irrtümer der kognitiven Erinnerung</v>
      </c>
    </row>
    <row r="104" spans="1:3" ht="51.45">
      <c r="A104" s="54" t="s">
        <v>732</v>
      </c>
      <c r="B104" s="39" t="s">
        <v>645</v>
      </c>
      <c r="C104" s="14" t="str">
        <f t="shared" si="1"/>
        <v>6.3 Versehen und Fehler ( auf körperlicher oder geistiger Grundlage )</v>
      </c>
    </row>
    <row r="105" spans="1:3" ht="51.45">
      <c r="A105" s="54" t="s">
        <v>733</v>
      </c>
      <c r="B105" s="39" t="s">
        <v>646</v>
      </c>
      <c r="C105" s="14" t="str">
        <f t="shared" si="1"/>
        <v>6.4 Verletzung oder Verkürzung von Anweisungen, Verfahren usw.,</v>
      </c>
    </row>
    <row r="106" spans="1:3" ht="38.6">
      <c r="A106" s="54" t="s">
        <v>734</v>
      </c>
      <c r="B106" s="39" t="s">
        <v>647</v>
      </c>
      <c r="C106" s="14" t="str">
        <f t="shared" si="1"/>
        <v>6.5 kompliziertes oder verwirrendes Steuersystem</v>
      </c>
    </row>
    <row r="107" spans="1:3" ht="38.6">
      <c r="A107" s="54" t="s">
        <v>735</v>
      </c>
      <c r="B107" s="39" t="s">
        <v>648</v>
      </c>
      <c r="C107" s="14" t="str">
        <f t="shared" si="1"/>
        <v>6.6 zweifelhafter oder unklarer Zustand des Gerätes</v>
      </c>
    </row>
    <row r="108" spans="1:3" ht="64.3">
      <c r="A108" s="54" t="s">
        <v>736</v>
      </c>
      <c r="B108" s="39" t="s">
        <v>649</v>
      </c>
      <c r="C108" s="14" t="str">
        <f t="shared" si="1"/>
        <v>6.7 zweifelhafte oder unklare Darstellung von Einstellungen, Messergebnissen oder anderen Angaben</v>
      </c>
    </row>
    <row r="109" spans="1:3" ht="38.6">
      <c r="A109" s="54" t="s">
        <v>737</v>
      </c>
      <c r="B109" s="39" t="s">
        <v>650</v>
      </c>
      <c r="C109" s="14" t="str">
        <f t="shared" si="1"/>
        <v>6.8 fehlerhafte Darstellung von Ergebnissen</v>
      </c>
    </row>
    <row r="110" spans="1:3" ht="38.6">
      <c r="A110" s="54" t="s">
        <v>738</v>
      </c>
      <c r="B110" s="39" t="s">
        <v>651</v>
      </c>
      <c r="C110" s="14" t="str">
        <f t="shared" si="1"/>
        <v>6.9 ungenügende Sichtbarkeit, Hörbarkeit oder Berührbarkeit</v>
      </c>
    </row>
    <row r="111" spans="1:3" ht="102.9">
      <c r="A111" s="54" t="s">
        <v>739</v>
      </c>
      <c r="B111" s="39" t="s">
        <v>652</v>
      </c>
      <c r="C111" s="14" t="str">
        <f t="shared" si="1"/>
        <v>6.10 ungenügende Darstellung von Steuervorgängen bezogen auf die Betätigung oder von angezeigten Angaben gegenüber dem tatsächlichen Zustand</v>
      </c>
    </row>
    <row r="112" spans="1:3" ht="51.45">
      <c r="A112" s="54" t="s">
        <v>740</v>
      </c>
      <c r="B112" s="39" t="s">
        <v>653</v>
      </c>
      <c r="C112" s="14" t="str">
        <f t="shared" si="1"/>
        <v>6.11 widersprechende Modi oder Darstellungen im Vergleich zu bereits vorhandenen Angaben</v>
      </c>
    </row>
    <row r="113" spans="1:3">
      <c r="A113" s="54"/>
      <c r="B113" s="16"/>
      <c r="C113" s="14" t="str">
        <f t="shared" si="1"/>
        <v xml:space="preserve"> </v>
      </c>
    </row>
    <row r="114" spans="1:3" ht="78.45">
      <c r="A114" s="54"/>
      <c r="B114" s="37" t="s">
        <v>654</v>
      </c>
      <c r="C114" s="14" t="str">
        <f t="shared" si="1"/>
        <v xml:space="preserve"> 7 Gefährdungen infolge von Funktionsfehlern, falscher Wartung und Alterung und beitragende Faktoren</v>
      </c>
    </row>
    <row r="115" spans="1:3" ht="25.75">
      <c r="A115" s="54" t="s">
        <v>741</v>
      </c>
      <c r="B115" s="39" t="s">
        <v>655</v>
      </c>
      <c r="C115" s="14" t="str">
        <f t="shared" si="1"/>
        <v>7.1 fehlerhafte Datenübertragung</v>
      </c>
    </row>
    <row r="116" spans="1:3" ht="102.9">
      <c r="A116" s="54" t="s">
        <v>742</v>
      </c>
      <c r="B116" s="39" t="s">
        <v>656</v>
      </c>
      <c r="C116" s="14" t="str">
        <f t="shared" si="1"/>
        <v>7.2 fehlende oder unzureichende Spezifikationen für die Wartung einschließlich unzureichender Spezifikation für Funktionsprüfung nach der Wartung</v>
      </c>
    </row>
    <row r="117" spans="1:3" ht="25.75">
      <c r="A117" s="54" t="s">
        <v>743</v>
      </c>
      <c r="B117" s="39" t="s">
        <v>657</v>
      </c>
      <c r="C117" s="14" t="str">
        <f t="shared" si="1"/>
        <v>7.3 unzureichende Wartung</v>
      </c>
    </row>
    <row r="118" spans="1:3" ht="64.3">
      <c r="A118" s="54" t="s">
        <v>744</v>
      </c>
      <c r="B118" s="39" t="s">
        <v>658</v>
      </c>
      <c r="C118" s="14" t="str">
        <f t="shared" si="1"/>
        <v>7.4 fehlende geeignete Festlegung, wann die Gebrauchsfähigkeit des Medizinprodukts ausläuft</v>
      </c>
    </row>
    <row r="119" spans="1:3" ht="38.6">
      <c r="A119" s="54" t="s">
        <v>745</v>
      </c>
      <c r="B119" s="39" t="s">
        <v>659</v>
      </c>
      <c r="C119" s="14" t="str">
        <f t="shared" si="1"/>
        <v>7.5 Verlust der elektrischen/mechanischen Unversehrtheit</v>
      </c>
    </row>
    <row r="120" spans="1:3" ht="77.150000000000006">
      <c r="A120" s="54" t="s">
        <v>746</v>
      </c>
      <c r="B120" s="39" t="s">
        <v>660</v>
      </c>
      <c r="C120" s="14" t="str">
        <f t="shared" si="1"/>
        <v>7.6 ungeeignete Verpackung (Verunreinigung und/oder Beeinträchtigung des Medizinprodukts)</v>
      </c>
    </row>
    <row r="121" spans="1:3" ht="38.6">
      <c r="A121" s="54" t="s">
        <v>747</v>
      </c>
      <c r="B121" s="39" t="s">
        <v>661</v>
      </c>
      <c r="C121" s="14" t="str">
        <f t="shared" si="1"/>
        <v>7.7 Wiederverwendung und/oder unrichtige Wiederverwendung</v>
      </c>
    </row>
    <row r="122" spans="1:3" ht="154.30000000000001">
      <c r="A122" s="54" t="s">
        <v>748</v>
      </c>
      <c r="B122" s="39" t="s">
        <v>662</v>
      </c>
      <c r="C122" s="14" t="str">
        <f t="shared" si="1"/>
        <v>7.8 Funktionsverschlechterung (z. B. zunehmender Verschluss von Flüssigkeits-oder Gasleitungen, oder Veränderungen des Strömungswiderstandes oder der elektrischen Leitfähigkeit) als Ergebnis widerholten Gebrauchs</v>
      </c>
    </row>
    <row r="123" spans="1:3">
      <c r="A123" s="54"/>
      <c r="B123" s="16"/>
      <c r="C123" s="14" t="str">
        <f t="shared" si="1"/>
        <v xml:space="preserve"> </v>
      </c>
    </row>
    <row r="124" spans="1:3" ht="65.400000000000006">
      <c r="A124" s="54"/>
      <c r="B124" s="37" t="s">
        <v>663</v>
      </c>
      <c r="C124" s="14" t="str">
        <f t="shared" si="1"/>
        <v xml:space="preserve"> 8 Gefährdungen infolge von Herstellungsfehlern und beitragende Faktoren</v>
      </c>
    </row>
    <row r="125" spans="1:3" ht="25.75">
      <c r="A125" s="54" t="s">
        <v>749</v>
      </c>
      <c r="B125" s="39" t="s">
        <v>664</v>
      </c>
      <c r="C125" s="14" t="str">
        <f t="shared" si="1"/>
        <v>8.1 Fehlerhafte Zulieferkomponenten</v>
      </c>
    </row>
    <row r="126" spans="1:3" ht="38.6">
      <c r="A126" s="54" t="s">
        <v>750</v>
      </c>
      <c r="B126" s="39" t="s">
        <v>665</v>
      </c>
      <c r="C126" s="14" t="str">
        <f t="shared" si="1"/>
        <v>8.2 Fehlerhafte Wareneingangskontrolle</v>
      </c>
    </row>
    <row r="127" spans="1:3" ht="38.6">
      <c r="A127" s="54" t="s">
        <v>751</v>
      </c>
      <c r="B127" s="39" t="s">
        <v>666</v>
      </c>
      <c r="C127" s="14" t="str">
        <f t="shared" si="1"/>
        <v>8.3 Fehlerhafte herstellungsbegleitende Prüfungen</v>
      </c>
    </row>
    <row r="128" spans="1:3" ht="25.75">
      <c r="A128" s="54" t="s">
        <v>752</v>
      </c>
      <c r="B128" s="39" t="s">
        <v>667</v>
      </c>
      <c r="C128" s="14" t="str">
        <f t="shared" si="1"/>
        <v>8.4 Fehlerhafte Fertigung</v>
      </c>
    </row>
    <row r="129" spans="1:3" ht="25.75">
      <c r="A129" s="54" t="s">
        <v>753</v>
      </c>
      <c r="B129" s="39" t="s">
        <v>668</v>
      </c>
      <c r="C129" s="14" t="str">
        <f t="shared" si="1"/>
        <v>8.5 Fehlerhafte Endprüfung</v>
      </c>
    </row>
    <row r="130" spans="1:3" ht="25.75">
      <c r="A130" s="54" t="s">
        <v>754</v>
      </c>
      <c r="B130" s="39" t="s">
        <v>669</v>
      </c>
      <c r="C130" s="14" t="str">
        <f t="shared" si="1"/>
        <v>8.6 Fehlerhafte Produktfreigabe</v>
      </c>
    </row>
  </sheetData>
  <sheetProtection algorithmName="SHA-512" hashValue="5kiPsVjdQ4I/Y9h4501W//c9ol/9CT5/wYxP/qZJUfZPTo5tXQelnt2l4TPwiePjGnyhtS1A8yYXFE8R3Nv6/A==" saltValue="Y7JuCj8mse9I4w7P0Efkhg==" spinCount="100000" sheet="1" objects="1" scenarios="1" selectLockedCells="1"/>
  <mergeCells count="1">
    <mergeCell ref="B1:E1"/>
  </mergeCells>
  <pageMargins left="0.7" right="0.7" top="0.78740157499999996" bottom="0.78740157499999996" header="0.3" footer="0.3"/>
  <pageSetup paperSize="9" scale="86"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2A7-651C-46C8-865B-A7BC42F331E7}">
  <sheetPr codeName="Tabelle2"/>
  <dimension ref="A1:E98"/>
  <sheetViews>
    <sheetView workbookViewId="0"/>
  </sheetViews>
  <sheetFormatPr baseColWidth="10" defaultColWidth="11.421875" defaultRowHeight="10.3"/>
  <cols>
    <col min="1" max="1" width="11.421875" style="18"/>
    <col min="2" max="2" width="189.69140625" style="19" customWidth="1"/>
    <col min="3" max="3" width="36.265625" style="19" customWidth="1"/>
    <col min="4" max="4" width="32.15234375" style="19" customWidth="1"/>
    <col min="5" max="16384" width="11.421875" style="19"/>
  </cols>
  <sheetData>
    <row r="1" spans="1:5" ht="21">
      <c r="C1" s="7" t="s">
        <v>45</v>
      </c>
      <c r="D1" s="7" t="s">
        <v>46</v>
      </c>
      <c r="E1" s="7" t="s">
        <v>47</v>
      </c>
    </row>
    <row r="2" spans="1:5" ht="10.5">
      <c r="A2" s="8"/>
      <c r="B2" s="7" t="s">
        <v>48</v>
      </c>
      <c r="C2" s="7"/>
      <c r="D2" s="7"/>
      <c r="E2" s="7"/>
    </row>
    <row r="3" spans="1:5" ht="154.30000000000001">
      <c r="A3" s="18" t="s">
        <v>49</v>
      </c>
      <c r="B3" s="19" t="s">
        <v>50</v>
      </c>
      <c r="C3" s="19" t="s">
        <v>113</v>
      </c>
      <c r="D3" s="19" t="s">
        <v>51</v>
      </c>
    </row>
    <row r="4" spans="1:5" ht="51.45">
      <c r="A4" s="18" t="s">
        <v>52</v>
      </c>
      <c r="B4" s="19" t="s">
        <v>114</v>
      </c>
      <c r="C4" s="19" t="s">
        <v>53</v>
      </c>
    </row>
    <row r="5" spans="1:5" ht="102.9">
      <c r="A5" s="18" t="s">
        <v>54</v>
      </c>
      <c r="B5" s="19" t="s">
        <v>215</v>
      </c>
      <c r="C5" s="19" t="s">
        <v>115</v>
      </c>
      <c r="D5" s="19" t="s">
        <v>802</v>
      </c>
    </row>
    <row r="6" spans="1:5" ht="164.6">
      <c r="A6" s="18" t="s">
        <v>55</v>
      </c>
      <c r="B6" s="19" t="s">
        <v>322</v>
      </c>
      <c r="C6" s="19" t="s">
        <v>803</v>
      </c>
      <c r="D6" s="19" t="s">
        <v>802</v>
      </c>
    </row>
    <row r="7" spans="1:5" ht="51.45">
      <c r="A7" s="18" t="s">
        <v>56</v>
      </c>
      <c r="B7" s="19" t="s">
        <v>216</v>
      </c>
    </row>
    <row r="8" spans="1:5" ht="61.75">
      <c r="A8" s="18" t="s">
        <v>57</v>
      </c>
      <c r="B8" s="19" t="s">
        <v>58</v>
      </c>
      <c r="C8" s="19" t="s">
        <v>59</v>
      </c>
    </row>
    <row r="9" spans="1:5" ht="20.6">
      <c r="A9" s="18" t="s">
        <v>60</v>
      </c>
      <c r="B9" s="19" t="s">
        <v>61</v>
      </c>
    </row>
    <row r="10" spans="1:5" ht="20.6">
      <c r="A10" s="18" t="s">
        <v>62</v>
      </c>
      <c r="B10" s="19" t="s">
        <v>63</v>
      </c>
    </row>
    <row r="11" spans="1:5" ht="20.6">
      <c r="A11" s="18" t="s">
        <v>64</v>
      </c>
      <c r="B11" s="19" t="s">
        <v>65</v>
      </c>
    </row>
    <row r="12" spans="1:5" ht="10.5">
      <c r="B12" s="7" t="s">
        <v>235</v>
      </c>
      <c r="C12" s="7" t="s">
        <v>66</v>
      </c>
      <c r="D12" s="7"/>
      <c r="E12" s="7"/>
    </row>
    <row r="13" spans="1:5">
      <c r="A13" s="18" t="s">
        <v>67</v>
      </c>
      <c r="B13" s="19" t="s">
        <v>68</v>
      </c>
    </row>
    <row r="14" spans="1:5" ht="164.6">
      <c r="A14" s="18" t="s">
        <v>118</v>
      </c>
      <c r="B14" s="19" t="s">
        <v>217</v>
      </c>
      <c r="C14" s="19" t="s">
        <v>116</v>
      </c>
    </row>
    <row r="15" spans="1:5" ht="41.15">
      <c r="A15" s="18" t="s">
        <v>119</v>
      </c>
      <c r="B15" s="19" t="s">
        <v>69</v>
      </c>
      <c r="C15" s="19" t="s">
        <v>70</v>
      </c>
    </row>
    <row r="16" spans="1:5" ht="31.1">
      <c r="A16" s="18" t="s">
        <v>120</v>
      </c>
      <c r="B16" s="19" t="s">
        <v>117</v>
      </c>
      <c r="C16" s="19" t="s">
        <v>238</v>
      </c>
    </row>
    <row r="17" spans="1:3">
      <c r="A17" s="18" t="s">
        <v>121</v>
      </c>
      <c r="B17" s="19" t="s">
        <v>71</v>
      </c>
    </row>
    <row r="18" spans="1:3" ht="195.45">
      <c r="A18" s="18" t="s">
        <v>122</v>
      </c>
      <c r="B18" s="19" t="s">
        <v>218</v>
      </c>
      <c r="C18" s="19" t="s">
        <v>791</v>
      </c>
    </row>
    <row r="19" spans="1:3" ht="92.6">
      <c r="A19" s="18" t="s">
        <v>123</v>
      </c>
      <c r="B19" s="19" t="s">
        <v>219</v>
      </c>
      <c r="C19" s="19" t="s">
        <v>236</v>
      </c>
    </row>
    <row r="20" spans="1:3" ht="61.75">
      <c r="A20" s="18" t="s">
        <v>124</v>
      </c>
      <c r="B20" s="19" t="s">
        <v>129</v>
      </c>
      <c r="C20" s="19" t="s">
        <v>236</v>
      </c>
    </row>
    <row r="21" spans="1:3" ht="30.9">
      <c r="A21" s="18" t="s">
        <v>125</v>
      </c>
      <c r="B21" s="19" t="s">
        <v>130</v>
      </c>
      <c r="C21" s="19" t="s">
        <v>236</v>
      </c>
    </row>
    <row r="22" spans="1:3" ht="51.45">
      <c r="A22" s="18" t="s">
        <v>126</v>
      </c>
      <c r="B22" s="19" t="s">
        <v>131</v>
      </c>
    </row>
    <row r="23" spans="1:3">
      <c r="A23" s="18" t="s">
        <v>127</v>
      </c>
      <c r="B23" s="19" t="s">
        <v>72</v>
      </c>
    </row>
    <row r="24" spans="1:3" ht="20.6">
      <c r="A24" s="18" t="s">
        <v>128</v>
      </c>
      <c r="B24" s="19" t="s">
        <v>73</v>
      </c>
    </row>
    <row r="25" spans="1:3">
      <c r="A25" s="18">
        <v>11</v>
      </c>
      <c r="B25" s="19" t="s">
        <v>74</v>
      </c>
    </row>
    <row r="26" spans="1:3" ht="102.9">
      <c r="A26" s="18" t="s">
        <v>132</v>
      </c>
      <c r="B26" s="19" t="s">
        <v>242</v>
      </c>
      <c r="C26" s="19" t="s">
        <v>140</v>
      </c>
    </row>
    <row r="27" spans="1:3" ht="61.75">
      <c r="A27" s="18" t="s">
        <v>133</v>
      </c>
      <c r="B27" s="19" t="s">
        <v>75</v>
      </c>
      <c r="C27" s="19" t="s">
        <v>141</v>
      </c>
    </row>
    <row r="28" spans="1:3" ht="20.6">
      <c r="A28" s="18" t="s">
        <v>134</v>
      </c>
      <c r="B28" s="19" t="s">
        <v>76</v>
      </c>
      <c r="C28" s="19" t="s">
        <v>792</v>
      </c>
    </row>
    <row r="29" spans="1:3" ht="30.9">
      <c r="A29" s="18" t="s">
        <v>135</v>
      </c>
      <c r="B29" s="19" t="s">
        <v>77</v>
      </c>
      <c r="C29" s="19" t="s">
        <v>793</v>
      </c>
    </row>
    <row r="30" spans="1:3">
      <c r="A30" s="18" t="s">
        <v>136</v>
      </c>
      <c r="B30" s="19" t="s">
        <v>78</v>
      </c>
      <c r="C30" s="19" t="s">
        <v>236</v>
      </c>
    </row>
    <row r="31" spans="1:3">
      <c r="A31" s="18" t="s">
        <v>137</v>
      </c>
      <c r="B31" s="19" t="s">
        <v>79</v>
      </c>
      <c r="C31" s="19" t="s">
        <v>236</v>
      </c>
    </row>
    <row r="32" spans="1:3" ht="41.15">
      <c r="A32" s="18" t="s">
        <v>138</v>
      </c>
      <c r="B32" s="19" t="s">
        <v>80</v>
      </c>
      <c r="C32" s="19" t="s">
        <v>794</v>
      </c>
    </row>
    <row r="33" spans="1:5">
      <c r="A33" s="18" t="s">
        <v>139</v>
      </c>
      <c r="B33" s="19" t="s">
        <v>142</v>
      </c>
      <c r="C33" s="19" t="s">
        <v>236</v>
      </c>
    </row>
    <row r="34" spans="1:5">
      <c r="A34" s="18">
        <v>12</v>
      </c>
      <c r="B34" s="19" t="s">
        <v>81</v>
      </c>
      <c r="C34" s="19" t="s">
        <v>236</v>
      </c>
    </row>
    <row r="35" spans="1:5" ht="20.6">
      <c r="A35" s="18" t="s">
        <v>145</v>
      </c>
      <c r="B35" s="19" t="s">
        <v>143</v>
      </c>
      <c r="C35" s="19" t="s">
        <v>236</v>
      </c>
    </row>
    <row r="36" spans="1:5" ht="30.9">
      <c r="A36" s="18" t="s">
        <v>146</v>
      </c>
      <c r="B36" s="19" t="s">
        <v>144</v>
      </c>
      <c r="C36" s="19" t="s">
        <v>236</v>
      </c>
    </row>
    <row r="37" spans="1:5">
      <c r="A37" s="18">
        <v>13</v>
      </c>
      <c r="B37" s="19" t="s">
        <v>82</v>
      </c>
    </row>
    <row r="38" spans="1:5" ht="61.75">
      <c r="A38" s="18" t="s">
        <v>148</v>
      </c>
      <c r="B38" s="19" t="s">
        <v>220</v>
      </c>
      <c r="C38" s="19" t="s">
        <v>236</v>
      </c>
    </row>
    <row r="39" spans="1:5" ht="123.45">
      <c r="A39" s="18" t="s">
        <v>149</v>
      </c>
      <c r="B39" s="19" t="s">
        <v>221</v>
      </c>
      <c r="C39" s="19" t="s">
        <v>147</v>
      </c>
    </row>
    <row r="40" spans="1:5" ht="30.9">
      <c r="A40" s="18" t="s">
        <v>150</v>
      </c>
      <c r="B40" s="19" t="s">
        <v>83</v>
      </c>
      <c r="C40" s="19" t="s">
        <v>236</v>
      </c>
    </row>
    <row r="41" spans="1:5">
      <c r="A41" s="18">
        <v>14</v>
      </c>
      <c r="B41" s="19" t="s">
        <v>84</v>
      </c>
    </row>
    <row r="42" spans="1:5" ht="144">
      <c r="A42" s="18" t="s">
        <v>154</v>
      </c>
      <c r="B42" s="19" t="s">
        <v>85</v>
      </c>
      <c r="C42" s="19" t="s">
        <v>811</v>
      </c>
    </row>
    <row r="43" spans="1:5" ht="205.75">
      <c r="A43" s="29" t="s">
        <v>155</v>
      </c>
      <c r="B43" s="19" t="s">
        <v>222</v>
      </c>
      <c r="C43" s="19" t="s">
        <v>151</v>
      </c>
      <c r="D43" s="30"/>
      <c r="E43" s="30"/>
    </row>
    <row r="44" spans="1:5" ht="41.15">
      <c r="A44" s="18" t="s">
        <v>156</v>
      </c>
      <c r="B44" s="19" t="s">
        <v>86</v>
      </c>
      <c r="C44" s="19" t="s">
        <v>87</v>
      </c>
    </row>
    <row r="45" spans="1:5">
      <c r="A45" s="18" t="s">
        <v>157</v>
      </c>
      <c r="B45" s="19" t="s">
        <v>88</v>
      </c>
    </row>
    <row r="46" spans="1:5">
      <c r="A46" s="18" t="s">
        <v>158</v>
      </c>
      <c r="B46" s="19" t="s">
        <v>89</v>
      </c>
    </row>
    <row r="47" spans="1:5">
      <c r="A47" s="18" t="s">
        <v>159</v>
      </c>
      <c r="B47" s="19" t="s">
        <v>90</v>
      </c>
    </row>
    <row r="48" spans="1:5" ht="20.6">
      <c r="A48" s="18" t="s">
        <v>160</v>
      </c>
      <c r="B48" s="19" t="s">
        <v>91</v>
      </c>
    </row>
    <row r="49" spans="1:3">
      <c r="A49" s="18">
        <v>15</v>
      </c>
      <c r="B49" s="19" t="s">
        <v>92</v>
      </c>
    </row>
    <row r="50" spans="1:3" ht="20.6">
      <c r="A50" s="18" t="s">
        <v>161</v>
      </c>
      <c r="B50" s="19" t="s">
        <v>93</v>
      </c>
    </row>
    <row r="51" spans="1:3">
      <c r="A51" s="18" t="s">
        <v>162</v>
      </c>
      <c r="B51" s="19" t="s">
        <v>94</v>
      </c>
    </row>
    <row r="52" spans="1:3">
      <c r="A52" s="18">
        <v>16</v>
      </c>
      <c r="B52" s="19" t="s">
        <v>95</v>
      </c>
    </row>
    <row r="53" spans="1:3" ht="61.75">
      <c r="A53" s="18" t="s">
        <v>163</v>
      </c>
      <c r="B53" s="19" t="s">
        <v>223</v>
      </c>
      <c r="C53" s="19" t="s">
        <v>236</v>
      </c>
    </row>
    <row r="54" spans="1:3" ht="51.45">
      <c r="A54" s="18" t="s">
        <v>164</v>
      </c>
      <c r="B54" s="19" t="s">
        <v>224</v>
      </c>
      <c r="C54" s="19" t="s">
        <v>236</v>
      </c>
    </row>
    <row r="55" spans="1:3" ht="20.6">
      <c r="A55" s="18" t="s">
        <v>165</v>
      </c>
      <c r="B55" s="19" t="s">
        <v>96</v>
      </c>
      <c r="C55" s="19" t="s">
        <v>236</v>
      </c>
    </row>
    <row r="56" spans="1:3" ht="102.9">
      <c r="A56" s="18" t="s">
        <v>166</v>
      </c>
      <c r="B56" s="19" t="s">
        <v>225</v>
      </c>
      <c r="C56" s="19" t="s">
        <v>236</v>
      </c>
    </row>
    <row r="57" spans="1:3">
      <c r="A57" s="18">
        <v>17</v>
      </c>
      <c r="B57" s="19" t="s">
        <v>97</v>
      </c>
    </row>
    <row r="58" spans="1:3" ht="20.6">
      <c r="A58" s="18" t="s">
        <v>167</v>
      </c>
      <c r="B58" s="19" t="s">
        <v>98</v>
      </c>
    </row>
    <row r="59" spans="1:3" ht="20.6">
      <c r="A59" s="18" t="s">
        <v>168</v>
      </c>
      <c r="B59" s="19" t="s">
        <v>99</v>
      </c>
    </row>
    <row r="60" spans="1:3" ht="20.6">
      <c r="A60" s="18" t="s">
        <v>169</v>
      </c>
      <c r="B60" s="19" t="s">
        <v>152</v>
      </c>
    </row>
    <row r="61" spans="1:3">
      <c r="A61" s="18" t="s">
        <v>170</v>
      </c>
      <c r="B61" s="19" t="s">
        <v>153</v>
      </c>
    </row>
    <row r="62" spans="1:3">
      <c r="A62" s="18">
        <v>18</v>
      </c>
      <c r="B62" s="19" t="s">
        <v>100</v>
      </c>
    </row>
    <row r="63" spans="1:3">
      <c r="A63" s="18" t="s">
        <v>180</v>
      </c>
      <c r="B63" s="19" t="s">
        <v>171</v>
      </c>
      <c r="C63" s="19" t="s">
        <v>236</v>
      </c>
    </row>
    <row r="64" spans="1:3" ht="20.6">
      <c r="A64" s="18" t="s">
        <v>181</v>
      </c>
      <c r="B64" s="19" t="s">
        <v>172</v>
      </c>
      <c r="C64" s="19" t="s">
        <v>236</v>
      </c>
    </row>
    <row r="65" spans="1:3">
      <c r="A65" s="18" t="s">
        <v>182</v>
      </c>
      <c r="B65" s="19" t="s">
        <v>173</v>
      </c>
      <c r="C65" s="19" t="s">
        <v>236</v>
      </c>
    </row>
    <row r="66" spans="1:3" ht="20.6">
      <c r="A66" s="18" t="s">
        <v>183</v>
      </c>
      <c r="B66" s="19" t="s">
        <v>174</v>
      </c>
      <c r="C66" s="19" t="s">
        <v>236</v>
      </c>
    </row>
    <row r="67" spans="1:3" ht="20.6">
      <c r="A67" s="18" t="s">
        <v>184</v>
      </c>
      <c r="B67" s="19" t="s">
        <v>175</v>
      </c>
    </row>
    <row r="68" spans="1:3">
      <c r="A68" s="18" t="s">
        <v>185</v>
      </c>
      <c r="B68" s="19" t="s">
        <v>176</v>
      </c>
    </row>
    <row r="69" spans="1:3" ht="20.6">
      <c r="A69" s="18" t="s">
        <v>186</v>
      </c>
      <c r="B69" s="19" t="s">
        <v>177</v>
      </c>
    </row>
    <row r="70" spans="1:3">
      <c r="A70" s="18" t="s">
        <v>187</v>
      </c>
      <c r="B70" s="19" t="s">
        <v>178</v>
      </c>
    </row>
    <row r="71" spans="1:3">
      <c r="A71" s="18">
        <v>19</v>
      </c>
      <c r="B71" s="19" t="s">
        <v>101</v>
      </c>
    </row>
    <row r="72" spans="1:3" ht="92.6">
      <c r="A72" s="18" t="s">
        <v>195</v>
      </c>
      <c r="B72" s="19" t="s">
        <v>226</v>
      </c>
      <c r="C72" s="19" t="s">
        <v>236</v>
      </c>
    </row>
    <row r="73" spans="1:3" ht="41.15">
      <c r="A73" s="18" t="s">
        <v>196</v>
      </c>
      <c r="B73" s="19" t="s">
        <v>179</v>
      </c>
      <c r="C73" s="19" t="s">
        <v>236</v>
      </c>
    </row>
    <row r="74" spans="1:3">
      <c r="A74" s="18" t="s">
        <v>197</v>
      </c>
      <c r="B74" s="19" t="s">
        <v>102</v>
      </c>
      <c r="C74" s="19" t="s">
        <v>236</v>
      </c>
    </row>
    <row r="75" spans="1:3">
      <c r="A75" s="18" t="s">
        <v>198</v>
      </c>
      <c r="B75" s="19" t="s">
        <v>188</v>
      </c>
      <c r="C75" s="19" t="s">
        <v>236</v>
      </c>
    </row>
    <row r="76" spans="1:3">
      <c r="A76" s="18">
        <v>20</v>
      </c>
      <c r="B76" s="19" t="s">
        <v>103</v>
      </c>
    </row>
    <row r="77" spans="1:3">
      <c r="A77" s="18" t="s">
        <v>199</v>
      </c>
      <c r="B77" s="19" t="s">
        <v>189</v>
      </c>
    </row>
    <row r="78" spans="1:3" ht="20.6">
      <c r="A78" s="18" t="s">
        <v>200</v>
      </c>
      <c r="B78" s="19" t="s">
        <v>194</v>
      </c>
      <c r="C78" s="19" t="s">
        <v>236</v>
      </c>
    </row>
    <row r="79" spans="1:3" ht="20.6">
      <c r="A79" s="18" t="s">
        <v>201</v>
      </c>
      <c r="B79" s="19" t="s">
        <v>190</v>
      </c>
      <c r="C79" s="19" t="s">
        <v>236</v>
      </c>
    </row>
    <row r="80" spans="1:3" ht="20.6">
      <c r="A80" s="18" t="s">
        <v>202</v>
      </c>
      <c r="B80" s="19" t="s">
        <v>104</v>
      </c>
    </row>
    <row r="81" spans="1:5" ht="20.6">
      <c r="A81" s="18" t="s">
        <v>203</v>
      </c>
      <c r="B81" s="19" t="s">
        <v>191</v>
      </c>
    </row>
    <row r="82" spans="1:5">
      <c r="A82" s="18" t="s">
        <v>204</v>
      </c>
      <c r="B82" s="19" t="s">
        <v>105</v>
      </c>
    </row>
    <row r="83" spans="1:5">
      <c r="A83" s="18">
        <v>21</v>
      </c>
      <c r="B83" s="19" t="s">
        <v>106</v>
      </c>
    </row>
    <row r="84" spans="1:5" ht="20.6">
      <c r="A84" s="18" t="s">
        <v>208</v>
      </c>
      <c r="B84" s="19" t="s">
        <v>192</v>
      </c>
      <c r="C84" s="19" t="s">
        <v>236</v>
      </c>
    </row>
    <row r="85" spans="1:5" ht="20.6">
      <c r="A85" s="18" t="s">
        <v>209</v>
      </c>
      <c r="B85" s="19" t="s">
        <v>193</v>
      </c>
      <c r="C85" s="19" t="s">
        <v>236</v>
      </c>
    </row>
    <row r="86" spans="1:5" ht="20.6">
      <c r="A86" s="18" t="s">
        <v>210</v>
      </c>
      <c r="B86" s="19" t="s">
        <v>205</v>
      </c>
      <c r="C86" s="19" t="s">
        <v>236</v>
      </c>
    </row>
    <row r="87" spans="1:5">
      <c r="A87" s="18">
        <v>22</v>
      </c>
      <c r="B87" s="19" t="s">
        <v>107</v>
      </c>
    </row>
    <row r="88" spans="1:5" ht="20.6">
      <c r="A88" s="18" t="s">
        <v>211</v>
      </c>
      <c r="B88" s="19" t="s">
        <v>108</v>
      </c>
    </row>
    <row r="89" spans="1:5" ht="51.45">
      <c r="A89" s="18" t="s">
        <v>212</v>
      </c>
      <c r="B89" s="19" t="s">
        <v>206</v>
      </c>
    </row>
    <row r="90" spans="1:5" ht="41.15">
      <c r="A90" s="18" t="s">
        <v>213</v>
      </c>
      <c r="B90" s="19" t="s">
        <v>207</v>
      </c>
    </row>
    <row r="91" spans="1:5" ht="10.5">
      <c r="B91" s="7" t="s">
        <v>109</v>
      </c>
      <c r="C91" s="7" t="s">
        <v>66</v>
      </c>
      <c r="D91" s="7"/>
      <c r="E91" s="7"/>
    </row>
    <row r="92" spans="1:5">
      <c r="A92" s="18">
        <v>23</v>
      </c>
      <c r="B92" s="19" t="s">
        <v>110</v>
      </c>
    </row>
    <row r="93" spans="1:5" ht="174.9">
      <c r="A93" s="18" t="s">
        <v>230</v>
      </c>
      <c r="B93" s="19" t="s">
        <v>227</v>
      </c>
      <c r="C93" s="19" t="s">
        <v>111</v>
      </c>
    </row>
    <row r="94" spans="1:5" ht="288">
      <c r="A94" s="18" t="s">
        <v>231</v>
      </c>
      <c r="B94" s="19" t="s">
        <v>228</v>
      </c>
      <c r="C94" s="19" t="s">
        <v>214</v>
      </c>
    </row>
    <row r="95" spans="1:5" ht="144">
      <c r="A95" s="18" t="s">
        <v>232</v>
      </c>
      <c r="B95" s="19" t="s">
        <v>229</v>
      </c>
    </row>
    <row r="96" spans="1:5" ht="257.14999999999998">
      <c r="A96" s="83" t="s">
        <v>233</v>
      </c>
      <c r="B96" s="19" t="s">
        <v>240</v>
      </c>
      <c r="C96" s="84" t="s">
        <v>112</v>
      </c>
      <c r="D96" s="84"/>
      <c r="E96" s="84"/>
    </row>
    <row r="97" spans="1:5" ht="298.3">
      <c r="A97" s="83"/>
      <c r="B97" s="19" t="s">
        <v>239</v>
      </c>
      <c r="C97" s="84"/>
      <c r="D97" s="84"/>
      <c r="E97" s="84"/>
    </row>
    <row r="98" spans="1:5" ht="61.75">
      <c r="A98" s="18" t="s">
        <v>234</v>
      </c>
      <c r="B98" s="19" t="s">
        <v>237</v>
      </c>
    </row>
  </sheetData>
  <sheetProtection algorithmName="SHA-512" hashValue="Col2VwYNyd3rhswkW1cDFclx9woRR2PeT4tk7gLRvUrGkewNObhJYAmzUSo4h7M6gRFwyGHiGH1e8cwy/HTJIw==" saltValue="GuQ5Ed1dWmMTV0dEx2DMjA==" spinCount="100000" sheet="1" objects="1" scenarios="1" selectLockedCells="1"/>
  <mergeCells count="4">
    <mergeCell ref="A96:A97"/>
    <mergeCell ref="C96:C97"/>
    <mergeCell ref="D96:D97"/>
    <mergeCell ref="E96:E97"/>
  </mergeCells>
  <pageMargins left="0.7" right="0.7" top="0.78740157499999996" bottom="0.78740157499999996"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3A477-E86D-43EE-9B9C-6547960B7666}">
  <sheetPr codeName="Tabelle26">
    <pageSetUpPr fitToPage="1"/>
  </sheetPr>
  <dimension ref="A1:E191"/>
  <sheetViews>
    <sheetView workbookViewId="0"/>
  </sheetViews>
  <sheetFormatPr baseColWidth="10" defaultColWidth="11.421875" defaultRowHeight="13.1"/>
  <cols>
    <col min="1" max="1" width="35" style="55" customWidth="1"/>
    <col min="2" max="3" width="6.69140625" style="56" customWidth="1"/>
    <col min="4" max="4" width="62.57421875" style="55" customWidth="1"/>
    <col min="5" max="5" width="82.84375" style="55" customWidth="1"/>
    <col min="6" max="16384" width="11.421875" style="55"/>
  </cols>
  <sheetData>
    <row r="1" spans="1:5" ht="26.15">
      <c r="A1" s="33" t="s">
        <v>391</v>
      </c>
      <c r="B1" s="33"/>
      <c r="C1" s="33"/>
      <c r="D1" s="11"/>
      <c r="E1" s="11"/>
    </row>
    <row r="2" spans="1:5">
      <c r="A2" s="11"/>
      <c r="B2" s="33"/>
      <c r="C2" s="33"/>
      <c r="D2" s="11"/>
      <c r="E2" s="11"/>
    </row>
    <row r="3" spans="1:5" ht="25.75">
      <c r="A3" s="67" t="s">
        <v>264</v>
      </c>
      <c r="B3" s="33"/>
      <c r="C3" s="33"/>
      <c r="D3" s="11"/>
      <c r="E3" s="11"/>
    </row>
    <row r="4" spans="1:5">
      <c r="A4" s="11"/>
      <c r="B4" s="33"/>
      <c r="C4" s="33"/>
      <c r="D4" s="11"/>
      <c r="E4" s="11"/>
    </row>
    <row r="5" spans="1:5">
      <c r="A5" s="85" t="s">
        <v>392</v>
      </c>
      <c r="B5" s="85"/>
      <c r="C5" s="85"/>
      <c r="D5" s="85"/>
      <c r="E5" s="85"/>
    </row>
    <row r="6" spans="1:5">
      <c r="A6" s="33" t="s">
        <v>393</v>
      </c>
      <c r="B6" s="85" t="s">
        <v>394</v>
      </c>
      <c r="C6" s="85"/>
      <c r="D6" s="33" t="s">
        <v>395</v>
      </c>
      <c r="E6" s="68" t="s">
        <v>312</v>
      </c>
    </row>
    <row r="7" spans="1:5">
      <c r="A7" s="11"/>
      <c r="B7" s="68" t="s">
        <v>243</v>
      </c>
      <c r="C7" s="33" t="s">
        <v>396</v>
      </c>
      <c r="D7" s="11"/>
      <c r="E7" s="11"/>
    </row>
    <row r="8" spans="1:5" ht="51.45">
      <c r="A8" s="11" t="s">
        <v>397</v>
      </c>
      <c r="B8" s="33" t="s">
        <v>398</v>
      </c>
      <c r="C8" s="33"/>
      <c r="D8" s="67" t="s">
        <v>323</v>
      </c>
      <c r="E8" s="69" t="s">
        <v>305</v>
      </c>
    </row>
    <row r="9" spans="1:5" ht="38.6">
      <c r="A9" s="11" t="s">
        <v>399</v>
      </c>
      <c r="B9" s="33" t="s">
        <v>398</v>
      </c>
      <c r="C9" s="33"/>
      <c r="D9" s="67" t="s">
        <v>324</v>
      </c>
      <c r="E9" s="69" t="s">
        <v>306</v>
      </c>
    </row>
    <row r="10" spans="1:5" ht="51.45">
      <c r="A10" s="11" t="s">
        <v>400</v>
      </c>
      <c r="B10" s="33"/>
      <c r="C10" s="33" t="s">
        <v>247</v>
      </c>
      <c r="D10" s="61" t="s">
        <v>864</v>
      </c>
      <c r="E10" s="11"/>
    </row>
    <row r="11" spans="1:5">
      <c r="A11" s="33" t="s">
        <v>401</v>
      </c>
      <c r="B11" s="33"/>
      <c r="C11" s="33"/>
      <c r="D11" s="11"/>
      <c r="E11" s="11"/>
    </row>
    <row r="12" spans="1:5" ht="25.75">
      <c r="A12" s="11" t="s">
        <v>402</v>
      </c>
      <c r="B12" s="33" t="s">
        <v>398</v>
      </c>
      <c r="C12" s="33"/>
      <c r="D12" s="86" t="s">
        <v>893</v>
      </c>
      <c r="E12" s="69" t="s">
        <v>306</v>
      </c>
    </row>
    <row r="13" spans="1:5" ht="25.75">
      <c r="A13" s="11" t="s">
        <v>403</v>
      </c>
      <c r="B13" s="33" t="s">
        <v>398</v>
      </c>
      <c r="C13" s="33"/>
      <c r="D13" s="87"/>
      <c r="E13" s="69" t="s">
        <v>306</v>
      </c>
    </row>
    <row r="14" spans="1:5" ht="95.25" customHeight="1">
      <c r="A14" s="11" t="s">
        <v>404</v>
      </c>
      <c r="B14" s="33" t="s">
        <v>398</v>
      </c>
      <c r="C14" s="33"/>
      <c r="D14" s="87"/>
      <c r="E14" s="69" t="s">
        <v>306</v>
      </c>
    </row>
    <row r="15" spans="1:5" ht="25.75">
      <c r="A15" s="11" t="s">
        <v>405</v>
      </c>
      <c r="B15" s="33" t="s">
        <v>247</v>
      </c>
      <c r="C15" s="33"/>
      <c r="D15" s="11" t="s">
        <v>281</v>
      </c>
      <c r="E15" s="69" t="s">
        <v>306</v>
      </c>
    </row>
    <row r="16" spans="1:5" ht="25.75">
      <c r="A16" s="11" t="s">
        <v>406</v>
      </c>
      <c r="B16" s="33" t="s">
        <v>247</v>
      </c>
      <c r="C16" s="33"/>
      <c r="D16" s="11" t="s">
        <v>281</v>
      </c>
      <c r="E16" s="69" t="s">
        <v>306</v>
      </c>
    </row>
    <row r="17" spans="1:5" ht="25.75">
      <c r="A17" s="11" t="s">
        <v>407</v>
      </c>
      <c r="B17" s="33" t="s">
        <v>398</v>
      </c>
      <c r="C17" s="33"/>
      <c r="D17" s="67" t="s">
        <v>325</v>
      </c>
      <c r="E17" s="69" t="s">
        <v>306</v>
      </c>
    </row>
    <row r="18" spans="1:5" ht="38.6">
      <c r="A18" s="11" t="s">
        <v>408</v>
      </c>
      <c r="B18" s="33" t="s">
        <v>398</v>
      </c>
      <c r="C18" s="33"/>
      <c r="D18" s="11" t="s">
        <v>282</v>
      </c>
      <c r="E18" s="69" t="s">
        <v>306</v>
      </c>
    </row>
    <row r="19" spans="1:5" ht="26.15">
      <c r="A19" s="33" t="s">
        <v>409</v>
      </c>
      <c r="B19" s="33"/>
      <c r="C19" s="33"/>
      <c r="D19" s="11"/>
      <c r="E19" s="11"/>
    </row>
    <row r="20" spans="1:5" ht="25.75">
      <c r="A20" s="11" t="s">
        <v>410</v>
      </c>
      <c r="B20" s="33" t="s">
        <v>398</v>
      </c>
      <c r="C20" s="33"/>
      <c r="D20" s="11" t="s">
        <v>245</v>
      </c>
      <c r="E20" s="11" t="s">
        <v>306</v>
      </c>
    </row>
    <row r="21" spans="1:5" ht="25.75">
      <c r="A21" s="11" t="s">
        <v>411</v>
      </c>
      <c r="B21" s="33" t="s">
        <v>398</v>
      </c>
      <c r="C21" s="33"/>
      <c r="D21" s="11" t="s">
        <v>245</v>
      </c>
      <c r="E21" s="11" t="s">
        <v>306</v>
      </c>
    </row>
    <row r="22" spans="1:5" ht="51.45">
      <c r="A22" s="11" t="s">
        <v>412</v>
      </c>
      <c r="B22" s="33" t="s">
        <v>398</v>
      </c>
      <c r="C22" s="33"/>
      <c r="D22" s="11" t="s">
        <v>246</v>
      </c>
      <c r="E22" s="11" t="s">
        <v>306</v>
      </c>
    </row>
    <row r="23" spans="1:5" ht="25.75">
      <c r="A23" s="11" t="s">
        <v>413</v>
      </c>
      <c r="B23" s="33" t="s">
        <v>247</v>
      </c>
      <c r="C23" s="33"/>
      <c r="D23" s="11" t="s">
        <v>854</v>
      </c>
      <c r="E23" s="11" t="s">
        <v>306</v>
      </c>
    </row>
    <row r="24" spans="1:5" ht="25.75">
      <c r="A24" s="11" t="s">
        <v>414</v>
      </c>
      <c r="B24" s="33"/>
      <c r="C24" s="33" t="s">
        <v>247</v>
      </c>
      <c r="D24" s="11"/>
    </row>
    <row r="25" spans="1:5" ht="25.75">
      <c r="A25" s="11" t="s">
        <v>415</v>
      </c>
      <c r="B25" s="33" t="s">
        <v>247</v>
      </c>
      <c r="C25" s="33"/>
      <c r="D25" s="11" t="s">
        <v>880</v>
      </c>
      <c r="E25" s="11" t="s">
        <v>306</v>
      </c>
    </row>
    <row r="26" spans="1:5" ht="38.6">
      <c r="A26" s="11" t="s">
        <v>416</v>
      </c>
      <c r="B26" s="33" t="s">
        <v>247</v>
      </c>
      <c r="C26" s="33"/>
      <c r="D26" s="11" t="s">
        <v>904</v>
      </c>
      <c r="E26" s="11" t="s">
        <v>306</v>
      </c>
    </row>
    <row r="27" spans="1:5" ht="38.6">
      <c r="A27" s="11" t="s">
        <v>417</v>
      </c>
      <c r="B27" s="33" t="s">
        <v>247</v>
      </c>
      <c r="C27" s="33"/>
      <c r="D27" s="11" t="s">
        <v>281</v>
      </c>
      <c r="E27" s="11" t="s">
        <v>306</v>
      </c>
    </row>
    <row r="28" spans="1:5" ht="25.75">
      <c r="A28" s="11" t="s">
        <v>418</v>
      </c>
      <c r="B28" s="33"/>
      <c r="C28" s="33" t="s">
        <v>398</v>
      </c>
      <c r="D28" s="11"/>
      <c r="E28" s="11"/>
    </row>
    <row r="29" spans="1:5">
      <c r="A29" s="33" t="s">
        <v>419</v>
      </c>
      <c r="B29" s="33"/>
      <c r="C29" s="33"/>
      <c r="D29" s="11"/>
      <c r="E29" s="11"/>
    </row>
    <row r="30" spans="1:5">
      <c r="A30" s="11" t="s">
        <v>420</v>
      </c>
      <c r="B30" s="33"/>
      <c r="C30" s="33" t="s">
        <v>398</v>
      </c>
      <c r="D30" s="11"/>
      <c r="E30" s="11"/>
    </row>
    <row r="31" spans="1:5">
      <c r="A31" s="11" t="s">
        <v>421</v>
      </c>
      <c r="B31" s="33"/>
      <c r="C31" s="33" t="s">
        <v>247</v>
      </c>
      <c r="E31" s="11"/>
    </row>
    <row r="32" spans="1:5" ht="25.75">
      <c r="A32" s="11" t="s">
        <v>422</v>
      </c>
      <c r="B32" s="33"/>
      <c r="C32" s="33" t="s">
        <v>398</v>
      </c>
      <c r="D32" s="11"/>
      <c r="E32" s="11"/>
    </row>
    <row r="33" spans="1:5" ht="25.75">
      <c r="A33" s="11" t="s">
        <v>423</v>
      </c>
      <c r="B33" s="33" t="s">
        <v>247</v>
      </c>
      <c r="C33" s="33"/>
      <c r="D33" s="32" t="s">
        <v>327</v>
      </c>
      <c r="E33" s="69" t="s">
        <v>306</v>
      </c>
    </row>
    <row r="34" spans="1:5" ht="25.75">
      <c r="A34" s="11" t="s">
        <v>424</v>
      </c>
      <c r="B34" s="33" t="s">
        <v>247</v>
      </c>
      <c r="C34" s="33"/>
      <c r="D34" s="11" t="s">
        <v>855</v>
      </c>
      <c r="E34" s="69" t="s">
        <v>306</v>
      </c>
    </row>
    <row r="35" spans="1:5" ht="38.6">
      <c r="A35" s="11" t="s">
        <v>425</v>
      </c>
      <c r="B35" s="33" t="s">
        <v>398</v>
      </c>
      <c r="C35" s="33"/>
      <c r="D35" s="70" t="s">
        <v>326</v>
      </c>
      <c r="E35" s="11" t="s">
        <v>306</v>
      </c>
    </row>
    <row r="36" spans="1:5">
      <c r="A36" s="11" t="s">
        <v>426</v>
      </c>
      <c r="B36" s="33"/>
      <c r="C36" s="33" t="s">
        <v>398</v>
      </c>
      <c r="D36" s="11"/>
      <c r="E36" s="11"/>
    </row>
    <row r="37" spans="1:5">
      <c r="A37" s="11" t="s">
        <v>427</v>
      </c>
      <c r="B37" s="33"/>
      <c r="C37" s="33" t="s">
        <v>398</v>
      </c>
      <c r="D37" s="11"/>
      <c r="E37" s="11"/>
    </row>
    <row r="38" spans="1:5" ht="38.6">
      <c r="A38" s="11" t="s">
        <v>428</v>
      </c>
      <c r="B38" s="33" t="s">
        <v>247</v>
      </c>
      <c r="C38" s="33"/>
      <c r="D38" s="11" t="s">
        <v>376</v>
      </c>
      <c r="E38" s="11" t="s">
        <v>306</v>
      </c>
    </row>
    <row r="39" spans="1:5" ht="51.45">
      <c r="A39" s="11" t="s">
        <v>429</v>
      </c>
      <c r="B39" s="33" t="s">
        <v>247</v>
      </c>
      <c r="C39" s="33"/>
      <c r="D39" s="11" t="s">
        <v>283</v>
      </c>
      <c r="E39" s="11" t="s">
        <v>306</v>
      </c>
    </row>
    <row r="40" spans="1:5" ht="52.3">
      <c r="A40" s="33" t="s">
        <v>430</v>
      </c>
      <c r="B40" s="33"/>
      <c r="C40" s="33"/>
      <c r="D40" s="11"/>
      <c r="E40" s="11"/>
    </row>
    <row r="41" spans="1:5" ht="25.75">
      <c r="A41" s="11" t="s">
        <v>431</v>
      </c>
      <c r="B41" s="33"/>
      <c r="C41" s="33" t="s">
        <v>398</v>
      </c>
      <c r="D41" s="11"/>
      <c r="E41" s="11"/>
    </row>
    <row r="42" spans="1:5" ht="38.6">
      <c r="A42" s="11" t="s">
        <v>432</v>
      </c>
      <c r="B42" s="33" t="s">
        <v>247</v>
      </c>
      <c r="C42" s="33"/>
      <c r="D42" s="11" t="s">
        <v>328</v>
      </c>
      <c r="E42" s="11" t="s">
        <v>307</v>
      </c>
    </row>
    <row r="43" spans="1:5" ht="25.75">
      <c r="A43" s="11" t="s">
        <v>433</v>
      </c>
      <c r="B43" s="33"/>
      <c r="C43" s="33" t="s">
        <v>247</v>
      </c>
      <c r="D43" s="67"/>
      <c r="E43" s="69"/>
    </row>
    <row r="44" spans="1:5">
      <c r="A44" s="11" t="s">
        <v>434</v>
      </c>
      <c r="B44" s="33" t="s">
        <v>398</v>
      </c>
      <c r="C44" s="33"/>
      <c r="D44" s="11" t="s">
        <v>329</v>
      </c>
      <c r="E44" s="11" t="s">
        <v>307</v>
      </c>
    </row>
    <row r="45" spans="1:5" ht="38.6">
      <c r="A45" s="11" t="s">
        <v>435</v>
      </c>
      <c r="B45" s="33" t="s">
        <v>398</v>
      </c>
      <c r="C45" s="33"/>
      <c r="D45" s="11" t="s">
        <v>330</v>
      </c>
      <c r="E45" s="11" t="s">
        <v>307</v>
      </c>
    </row>
    <row r="46" spans="1:5">
      <c r="A46" s="11" t="s">
        <v>436</v>
      </c>
      <c r="B46" s="33"/>
      <c r="C46" s="33" t="s">
        <v>398</v>
      </c>
      <c r="D46" s="11"/>
      <c r="E46" s="11"/>
    </row>
    <row r="47" spans="1:5">
      <c r="A47" s="11" t="s">
        <v>437</v>
      </c>
      <c r="B47" s="33"/>
      <c r="C47" s="33" t="s">
        <v>398</v>
      </c>
      <c r="D47" s="11"/>
      <c r="E47" s="11"/>
    </row>
    <row r="48" spans="1:5" ht="65.400000000000006">
      <c r="A48" s="33" t="s">
        <v>438</v>
      </c>
      <c r="B48" s="33"/>
      <c r="C48" s="33"/>
      <c r="D48" s="11"/>
      <c r="E48" s="11"/>
    </row>
    <row r="49" spans="1:5" ht="51.45">
      <c r="A49" s="11" t="s">
        <v>439</v>
      </c>
      <c r="B49" s="33" t="s">
        <v>398</v>
      </c>
      <c r="C49" s="33"/>
      <c r="D49" s="11" t="s">
        <v>331</v>
      </c>
      <c r="E49" s="11" t="s">
        <v>307</v>
      </c>
    </row>
    <row r="50" spans="1:5" ht="26.15">
      <c r="A50" s="33" t="s">
        <v>440</v>
      </c>
      <c r="B50" s="33"/>
      <c r="C50" s="33"/>
      <c r="D50" s="11"/>
      <c r="E50" s="11"/>
    </row>
    <row r="51" spans="1:5">
      <c r="A51" s="11" t="s">
        <v>441</v>
      </c>
      <c r="B51" s="33"/>
      <c r="C51" s="33" t="s">
        <v>247</v>
      </c>
      <c r="D51" s="11"/>
      <c r="E51" s="11"/>
    </row>
    <row r="52" spans="1:5">
      <c r="A52" s="11" t="s">
        <v>442</v>
      </c>
      <c r="B52" s="33"/>
      <c r="C52" s="33" t="s">
        <v>247</v>
      </c>
      <c r="D52" s="11"/>
      <c r="E52" s="11"/>
    </row>
    <row r="53" spans="1:5">
      <c r="A53" s="11" t="s">
        <v>443</v>
      </c>
      <c r="B53" s="33"/>
      <c r="C53" s="33" t="s">
        <v>398</v>
      </c>
      <c r="D53" s="11"/>
      <c r="E53" s="11"/>
    </row>
    <row r="54" spans="1:5">
      <c r="A54" s="11" t="s">
        <v>444</v>
      </c>
      <c r="B54" s="33"/>
      <c r="C54" s="33" t="s">
        <v>247</v>
      </c>
      <c r="D54" s="11"/>
      <c r="E54" s="11"/>
    </row>
    <row r="55" spans="1:5">
      <c r="A55" s="11" t="s">
        <v>445</v>
      </c>
      <c r="B55" s="33"/>
      <c r="C55" s="33" t="s">
        <v>247</v>
      </c>
      <c r="D55" s="11"/>
      <c r="E55" s="11"/>
    </row>
    <row r="56" spans="1:5" ht="26.15">
      <c r="A56" s="33" t="s">
        <v>446</v>
      </c>
      <c r="B56" s="33"/>
      <c r="C56" s="33"/>
      <c r="D56" s="11"/>
      <c r="E56" s="11"/>
    </row>
    <row r="57" spans="1:5">
      <c r="A57" s="11" t="s">
        <v>447</v>
      </c>
      <c r="B57" s="33"/>
      <c r="C57" s="33" t="s">
        <v>247</v>
      </c>
      <c r="D57" s="11"/>
      <c r="E57" s="11"/>
    </row>
    <row r="58" spans="1:5">
      <c r="A58" s="11" t="s">
        <v>448</v>
      </c>
      <c r="B58" s="33"/>
      <c r="C58" s="33" t="s">
        <v>247</v>
      </c>
      <c r="D58" s="11"/>
      <c r="E58" s="11"/>
    </row>
    <row r="59" spans="1:5">
      <c r="A59" s="11" t="s">
        <v>449</v>
      </c>
      <c r="B59" s="33"/>
      <c r="C59" s="33" t="s">
        <v>247</v>
      </c>
      <c r="D59" s="11"/>
      <c r="E59" s="11"/>
    </row>
    <row r="60" spans="1:5">
      <c r="A60" s="11" t="s">
        <v>450</v>
      </c>
      <c r="B60" s="33"/>
      <c r="C60" s="33" t="s">
        <v>247</v>
      </c>
      <c r="D60" s="11"/>
      <c r="E60" s="11"/>
    </row>
    <row r="61" spans="1:5">
      <c r="A61" s="11" t="s">
        <v>442</v>
      </c>
      <c r="B61" s="33"/>
      <c r="C61" s="33" t="s">
        <v>398</v>
      </c>
      <c r="D61" s="11"/>
      <c r="E61" s="11"/>
    </row>
    <row r="62" spans="1:5" ht="39.25">
      <c r="A62" s="33" t="s">
        <v>451</v>
      </c>
      <c r="B62" s="33"/>
      <c r="C62" s="33"/>
      <c r="D62" s="11"/>
      <c r="E62" s="11"/>
    </row>
    <row r="63" spans="1:5">
      <c r="A63" s="11" t="s">
        <v>452</v>
      </c>
      <c r="B63" s="33"/>
      <c r="C63" s="33" t="s">
        <v>398</v>
      </c>
      <c r="D63" s="11"/>
      <c r="E63" s="11"/>
    </row>
    <row r="64" spans="1:5" ht="65.400000000000006">
      <c r="A64" s="33" t="s">
        <v>453</v>
      </c>
      <c r="B64" s="33"/>
      <c r="C64" s="33" t="s">
        <v>398</v>
      </c>
      <c r="D64" s="11"/>
      <c r="E64" s="11"/>
    </row>
    <row r="65" spans="1:5">
      <c r="A65" s="11" t="s">
        <v>454</v>
      </c>
      <c r="B65" s="33"/>
      <c r="C65" s="33" t="s">
        <v>398</v>
      </c>
      <c r="D65" s="11"/>
      <c r="E65" s="11"/>
    </row>
    <row r="66" spans="1:5" ht="25.75">
      <c r="A66" s="11" t="s">
        <v>455</v>
      </c>
      <c r="B66" s="33" t="s">
        <v>398</v>
      </c>
      <c r="C66" s="33"/>
      <c r="D66" s="11" t="s">
        <v>332</v>
      </c>
      <c r="E66" s="12" t="s">
        <v>307</v>
      </c>
    </row>
    <row r="67" spans="1:5">
      <c r="A67" s="11" t="s">
        <v>456</v>
      </c>
      <c r="B67" s="33"/>
      <c r="C67" s="33" t="s">
        <v>398</v>
      </c>
      <c r="D67" s="11"/>
      <c r="E67" s="11"/>
    </row>
    <row r="68" spans="1:5">
      <c r="A68" s="11" t="s">
        <v>457</v>
      </c>
      <c r="B68" s="33"/>
      <c r="C68" s="33" t="s">
        <v>398</v>
      </c>
      <c r="D68" s="11"/>
      <c r="E68" s="11"/>
    </row>
    <row r="69" spans="1:5">
      <c r="A69" s="11" t="s">
        <v>458</v>
      </c>
      <c r="B69" s="33"/>
      <c r="C69" s="33" t="s">
        <v>398</v>
      </c>
      <c r="D69" s="11"/>
      <c r="E69" s="11"/>
    </row>
    <row r="70" spans="1:5">
      <c r="A70" s="11" t="s">
        <v>459</v>
      </c>
      <c r="B70" s="33"/>
      <c r="C70" s="33" t="s">
        <v>398</v>
      </c>
      <c r="D70" s="11"/>
      <c r="E70" s="11"/>
    </row>
    <row r="71" spans="1:5">
      <c r="A71" s="11" t="s">
        <v>460</v>
      </c>
      <c r="B71" s="33"/>
      <c r="C71" s="33" t="s">
        <v>247</v>
      </c>
      <c r="D71" s="11"/>
      <c r="E71" s="11"/>
    </row>
    <row r="72" spans="1:5" ht="52.3">
      <c r="A72" s="33" t="s">
        <v>461</v>
      </c>
      <c r="B72" s="33"/>
      <c r="C72" s="33"/>
      <c r="D72" s="11"/>
      <c r="E72" s="69"/>
    </row>
    <row r="73" spans="1:5" ht="25.75">
      <c r="A73" s="11" t="s">
        <v>462</v>
      </c>
      <c r="B73" s="33" t="s">
        <v>398</v>
      </c>
      <c r="C73" s="33"/>
      <c r="D73" s="11" t="s">
        <v>244</v>
      </c>
      <c r="E73" s="11" t="s">
        <v>309</v>
      </c>
    </row>
    <row r="74" spans="1:5" ht="25.75">
      <c r="A74" s="11" t="s">
        <v>463</v>
      </c>
      <c r="B74" s="33"/>
      <c r="C74" s="33" t="s">
        <v>398</v>
      </c>
      <c r="D74" s="11"/>
      <c r="E74" s="11"/>
    </row>
    <row r="75" spans="1:5" ht="25.75">
      <c r="A75" s="11" t="s">
        <v>464</v>
      </c>
      <c r="B75" s="33" t="s">
        <v>247</v>
      </c>
      <c r="C75" s="33"/>
      <c r="D75" s="11" t="s">
        <v>284</v>
      </c>
      <c r="E75" s="11"/>
    </row>
    <row r="76" spans="1:5" ht="51.45">
      <c r="A76" s="11" t="s">
        <v>465</v>
      </c>
      <c r="B76" s="33" t="s">
        <v>398</v>
      </c>
      <c r="C76" s="33"/>
      <c r="D76" s="67" t="s">
        <v>333</v>
      </c>
      <c r="E76" s="11" t="s">
        <v>306</v>
      </c>
    </row>
    <row r="77" spans="1:5" ht="39.25">
      <c r="A77" s="33" t="s">
        <v>466</v>
      </c>
      <c r="B77" s="33"/>
      <c r="C77" s="33"/>
      <c r="D77" s="11"/>
      <c r="E77" s="11"/>
    </row>
    <row r="78" spans="1:5">
      <c r="A78" s="11" t="s">
        <v>467</v>
      </c>
      <c r="B78" s="33"/>
      <c r="C78" s="33" t="s">
        <v>398</v>
      </c>
      <c r="D78" s="11"/>
      <c r="E78" s="11"/>
    </row>
    <row r="79" spans="1:5">
      <c r="A79" s="11" t="s">
        <v>468</v>
      </c>
      <c r="B79" s="33"/>
      <c r="C79" s="33" t="s">
        <v>398</v>
      </c>
      <c r="D79" s="11"/>
      <c r="E79" s="11"/>
    </row>
    <row r="80" spans="1:5" ht="25.75">
      <c r="A80" s="11" t="s">
        <v>469</v>
      </c>
      <c r="B80" s="33"/>
      <c r="C80" s="33" t="s">
        <v>398</v>
      </c>
      <c r="D80" s="11"/>
      <c r="E80" s="11"/>
    </row>
    <row r="81" spans="1:5">
      <c r="A81" s="11" t="s">
        <v>470</v>
      </c>
      <c r="B81" s="33"/>
      <c r="C81" s="33" t="s">
        <v>398</v>
      </c>
      <c r="D81" s="11"/>
      <c r="E81" s="11"/>
    </row>
    <row r="82" spans="1:5">
      <c r="A82" s="11" t="s">
        <v>471</v>
      </c>
      <c r="B82" s="33"/>
      <c r="C82" s="33" t="s">
        <v>398</v>
      </c>
      <c r="D82" s="11"/>
      <c r="E82" s="11"/>
    </row>
    <row r="83" spans="1:5">
      <c r="A83" s="33" t="s">
        <v>472</v>
      </c>
      <c r="B83" s="33"/>
      <c r="C83" s="33"/>
      <c r="D83" s="11"/>
      <c r="E83" s="11"/>
    </row>
    <row r="84" spans="1:5" ht="51.45">
      <c r="A84" s="11" t="s">
        <v>473</v>
      </c>
      <c r="B84" s="33" t="s">
        <v>247</v>
      </c>
      <c r="C84" s="33"/>
      <c r="D84" s="12" t="s">
        <v>881</v>
      </c>
      <c r="E84" s="11" t="s">
        <v>306</v>
      </c>
    </row>
    <row r="85" spans="1:5">
      <c r="A85" s="11" t="s">
        <v>474</v>
      </c>
      <c r="B85" s="33"/>
      <c r="C85" s="33" t="s">
        <v>398</v>
      </c>
      <c r="D85" s="12" t="s">
        <v>865</v>
      </c>
      <c r="E85" s="11"/>
    </row>
    <row r="86" spans="1:5" ht="26.15">
      <c r="A86" s="33" t="s">
        <v>475</v>
      </c>
      <c r="B86" s="33"/>
      <c r="C86" s="33"/>
      <c r="D86" s="11"/>
      <c r="E86" s="11"/>
    </row>
    <row r="87" spans="1:5" ht="25.75">
      <c r="A87" s="11" t="s">
        <v>476</v>
      </c>
      <c r="B87" s="33" t="s">
        <v>247</v>
      </c>
      <c r="C87" s="33"/>
      <c r="D87" s="11" t="s">
        <v>882</v>
      </c>
      <c r="E87" s="11" t="s">
        <v>306</v>
      </c>
    </row>
    <row r="88" spans="1:5">
      <c r="A88" s="11" t="s">
        <v>477</v>
      </c>
      <c r="B88" s="33"/>
      <c r="C88" s="33" t="s">
        <v>398</v>
      </c>
      <c r="D88" s="11"/>
      <c r="E88" s="11"/>
    </row>
    <row r="89" spans="1:5" ht="65.400000000000006">
      <c r="A89" s="33" t="s">
        <v>478</v>
      </c>
      <c r="B89" s="33"/>
      <c r="C89" s="33"/>
      <c r="D89" s="11"/>
      <c r="E89" s="11"/>
    </row>
    <row r="90" spans="1:5" ht="25.75">
      <c r="A90" s="11" t="s">
        <v>479</v>
      </c>
      <c r="B90" s="33"/>
      <c r="C90" s="33" t="s">
        <v>398</v>
      </c>
      <c r="D90" s="11"/>
      <c r="E90" s="11"/>
    </row>
    <row r="91" spans="1:5" ht="25.75">
      <c r="A91" s="11" t="s">
        <v>480</v>
      </c>
      <c r="B91" s="33"/>
      <c r="C91" s="33" t="s">
        <v>398</v>
      </c>
      <c r="D91" s="11"/>
      <c r="E91" s="11"/>
    </row>
    <row r="92" spans="1:5">
      <c r="A92" s="11" t="s">
        <v>481</v>
      </c>
      <c r="B92" s="33"/>
      <c r="C92" s="33" t="s">
        <v>398</v>
      </c>
      <c r="D92" s="11"/>
      <c r="E92" s="11"/>
    </row>
    <row r="93" spans="1:5" ht="26.15">
      <c r="A93" s="33" t="s">
        <v>482</v>
      </c>
      <c r="B93" s="33"/>
      <c r="C93" s="33"/>
      <c r="D93" s="11"/>
      <c r="E93" s="11"/>
    </row>
    <row r="94" spans="1:5" ht="90">
      <c r="A94" s="11" t="s">
        <v>483</v>
      </c>
      <c r="B94" s="33" t="s">
        <v>247</v>
      </c>
      <c r="C94" s="33"/>
      <c r="D94" s="12" t="s">
        <v>883</v>
      </c>
      <c r="E94" s="11" t="s">
        <v>310</v>
      </c>
    </row>
    <row r="95" spans="1:5" ht="38.6">
      <c r="A95" s="11" t="s">
        <v>484</v>
      </c>
      <c r="B95" s="33" t="s">
        <v>398</v>
      </c>
      <c r="C95" s="33"/>
      <c r="D95" s="11" t="s">
        <v>866</v>
      </c>
      <c r="E95" s="11" t="s">
        <v>307</v>
      </c>
    </row>
    <row r="96" spans="1:5" ht="26.15">
      <c r="A96" s="33" t="s">
        <v>485</v>
      </c>
      <c r="B96" s="33"/>
      <c r="C96" s="33"/>
      <c r="D96" s="11"/>
      <c r="E96" s="11"/>
    </row>
    <row r="97" spans="1:5" ht="38.6">
      <c r="A97" s="11" t="s">
        <v>486</v>
      </c>
      <c r="B97" s="33" t="s">
        <v>398</v>
      </c>
      <c r="C97" s="33"/>
      <c r="D97" s="11" t="s">
        <v>334</v>
      </c>
      <c r="E97" s="11" t="s">
        <v>309</v>
      </c>
    </row>
    <row r="98" spans="1:5">
      <c r="A98" s="11" t="s">
        <v>487</v>
      </c>
      <c r="B98" s="33"/>
      <c r="C98" s="33" t="s">
        <v>398</v>
      </c>
      <c r="D98" s="11"/>
      <c r="E98" s="11"/>
    </row>
    <row r="99" spans="1:5" ht="25.75">
      <c r="A99" s="11" t="s">
        <v>467</v>
      </c>
      <c r="B99" s="33" t="s">
        <v>398</v>
      </c>
      <c r="C99" s="33"/>
      <c r="D99" s="11" t="s">
        <v>285</v>
      </c>
      <c r="E99" s="11" t="s">
        <v>309</v>
      </c>
    </row>
    <row r="100" spans="1:5">
      <c r="A100" s="11" t="s">
        <v>488</v>
      </c>
      <c r="B100" s="33"/>
      <c r="C100" s="33" t="s">
        <v>398</v>
      </c>
      <c r="D100" s="11"/>
      <c r="E100" s="11"/>
    </row>
    <row r="101" spans="1:5" ht="51.45">
      <c r="A101" s="11" t="s">
        <v>489</v>
      </c>
      <c r="B101" s="33" t="s">
        <v>398</v>
      </c>
      <c r="C101" s="33"/>
      <c r="D101" s="11" t="s">
        <v>335</v>
      </c>
      <c r="E101" s="11" t="s">
        <v>309</v>
      </c>
    </row>
    <row r="102" spans="1:5" ht="25.75">
      <c r="A102" s="11" t="s">
        <v>490</v>
      </c>
      <c r="B102" s="33"/>
      <c r="C102" s="33" t="s">
        <v>398</v>
      </c>
      <c r="D102" s="11"/>
      <c r="E102" s="11"/>
    </row>
    <row r="103" spans="1:5">
      <c r="A103" s="11" t="s">
        <v>491</v>
      </c>
      <c r="B103" s="33"/>
      <c r="C103" s="33" t="s">
        <v>398</v>
      </c>
      <c r="D103" s="11"/>
      <c r="E103" s="11"/>
    </row>
    <row r="104" spans="1:5">
      <c r="A104" s="11" t="s">
        <v>492</v>
      </c>
      <c r="B104" s="33"/>
      <c r="C104" s="33" t="s">
        <v>247</v>
      </c>
      <c r="D104" s="11"/>
      <c r="E104" s="11"/>
    </row>
    <row r="105" spans="1:5" ht="26.15">
      <c r="A105" s="33" t="s">
        <v>493</v>
      </c>
      <c r="B105" s="33"/>
      <c r="C105" s="33"/>
      <c r="D105" s="11"/>
      <c r="E105" s="11"/>
    </row>
    <row r="106" spans="1:5" ht="25.75">
      <c r="A106" s="11" t="s">
        <v>494</v>
      </c>
      <c r="B106" s="33"/>
      <c r="C106" s="33" t="s">
        <v>398</v>
      </c>
      <c r="D106" s="11"/>
      <c r="E106" s="11"/>
    </row>
    <row r="107" spans="1:5">
      <c r="A107" s="11" t="s">
        <v>495</v>
      </c>
      <c r="B107" s="33"/>
      <c r="C107" s="33" t="s">
        <v>247</v>
      </c>
      <c r="D107" s="11"/>
      <c r="E107" s="11"/>
    </row>
    <row r="108" spans="1:5" ht="25.75">
      <c r="A108" s="11" t="s">
        <v>496</v>
      </c>
      <c r="B108" s="33"/>
      <c r="C108" s="33" t="s">
        <v>398</v>
      </c>
      <c r="D108" s="11"/>
      <c r="E108" s="11"/>
    </row>
    <row r="109" spans="1:5" ht="39.25">
      <c r="A109" s="33" t="s">
        <v>497</v>
      </c>
      <c r="B109" s="33"/>
      <c r="C109" s="33"/>
      <c r="D109" s="11"/>
      <c r="E109" s="11"/>
    </row>
    <row r="110" spans="1:5" ht="25.75">
      <c r="A110" s="11" t="s">
        <v>498</v>
      </c>
      <c r="B110" s="33"/>
      <c r="C110" s="33" t="s">
        <v>398</v>
      </c>
      <c r="D110" s="11"/>
      <c r="E110" s="11"/>
    </row>
    <row r="111" spans="1:5" ht="25.75">
      <c r="A111" s="11" t="s">
        <v>499</v>
      </c>
      <c r="B111" s="33" t="s">
        <v>247</v>
      </c>
      <c r="C111" s="33"/>
      <c r="D111" s="11" t="s">
        <v>286</v>
      </c>
      <c r="E111" s="11"/>
    </row>
    <row r="112" spans="1:5" ht="38.6">
      <c r="A112" s="11" t="s">
        <v>500</v>
      </c>
      <c r="B112" s="33"/>
      <c r="C112" s="33" t="s">
        <v>398</v>
      </c>
      <c r="D112" s="11"/>
      <c r="E112" s="11"/>
    </row>
    <row r="113" spans="1:5" ht="26.15">
      <c r="A113" s="33" t="s">
        <v>501</v>
      </c>
      <c r="B113" s="33"/>
      <c r="C113" s="33"/>
      <c r="D113" s="11"/>
      <c r="E113" s="11"/>
    </row>
    <row r="114" spans="1:5" ht="38.6">
      <c r="A114" s="11" t="s">
        <v>502</v>
      </c>
      <c r="B114" s="33" t="s">
        <v>398</v>
      </c>
      <c r="C114" s="33"/>
      <c r="D114" s="11" t="s">
        <v>248</v>
      </c>
      <c r="E114" s="11" t="s">
        <v>308</v>
      </c>
    </row>
    <row r="115" spans="1:5" ht="25.75">
      <c r="A115" s="11" t="s">
        <v>503</v>
      </c>
      <c r="B115" s="33" t="s">
        <v>247</v>
      </c>
      <c r="C115" s="33"/>
      <c r="D115" s="12" t="s">
        <v>867</v>
      </c>
      <c r="E115" s="11" t="s">
        <v>308</v>
      </c>
    </row>
    <row r="116" spans="1:5" ht="26.15">
      <c r="A116" s="33" t="s">
        <v>504</v>
      </c>
      <c r="B116" s="33"/>
      <c r="C116" s="33"/>
      <c r="D116" s="11"/>
      <c r="E116" s="11"/>
    </row>
    <row r="117" spans="1:5" ht="25.75">
      <c r="A117" s="11" t="s">
        <v>505</v>
      </c>
      <c r="B117" s="33" t="s">
        <v>247</v>
      </c>
      <c r="C117" s="33"/>
      <c r="D117" s="11" t="s">
        <v>287</v>
      </c>
      <c r="E117" s="11" t="s">
        <v>308</v>
      </c>
    </row>
    <row r="118" spans="1:5" ht="25.75">
      <c r="A118" s="11" t="s">
        <v>506</v>
      </c>
      <c r="B118" s="33" t="s">
        <v>247</v>
      </c>
      <c r="C118" s="33"/>
      <c r="D118" s="11" t="s">
        <v>288</v>
      </c>
      <c r="E118" s="11" t="s">
        <v>308</v>
      </c>
    </row>
    <row r="119" spans="1:5" ht="26.15">
      <c r="A119" s="33" t="s">
        <v>507</v>
      </c>
      <c r="B119" s="33"/>
      <c r="C119" s="33"/>
      <c r="D119" s="11"/>
      <c r="E119" s="11"/>
    </row>
    <row r="120" spans="1:5" ht="25.75">
      <c r="A120" s="11" t="s">
        <v>508</v>
      </c>
      <c r="B120" s="33" t="s">
        <v>398</v>
      </c>
      <c r="C120" s="33"/>
      <c r="D120" s="11" t="s">
        <v>336</v>
      </c>
      <c r="E120" s="11" t="s">
        <v>308</v>
      </c>
    </row>
    <row r="121" spans="1:5" ht="51.65">
      <c r="A121" s="11" t="s">
        <v>400</v>
      </c>
      <c r="B121" s="60" t="s">
        <v>247</v>
      </c>
      <c r="C121" s="60"/>
      <c r="D121" s="61" t="s">
        <v>864</v>
      </c>
      <c r="E121" s="12" t="s">
        <v>309</v>
      </c>
    </row>
    <row r="122" spans="1:5" ht="26.15">
      <c r="A122" s="33" t="s">
        <v>509</v>
      </c>
      <c r="B122" s="33"/>
      <c r="C122" s="33"/>
      <c r="D122" s="11"/>
      <c r="E122" s="11"/>
    </row>
    <row r="123" spans="1:5" ht="38.6">
      <c r="A123" s="11" t="s">
        <v>510</v>
      </c>
      <c r="B123" s="33" t="s">
        <v>398</v>
      </c>
      <c r="C123" s="33"/>
      <c r="D123" s="11" t="s">
        <v>337</v>
      </c>
      <c r="E123" s="11" t="s">
        <v>306</v>
      </c>
    </row>
    <row r="124" spans="1:5" ht="26.15">
      <c r="A124" s="33" t="s">
        <v>511</v>
      </c>
      <c r="B124" s="33"/>
      <c r="C124" s="33"/>
      <c r="D124" s="11"/>
      <c r="E124" s="71"/>
    </row>
    <row r="125" spans="1:5" ht="25.75">
      <c r="A125" s="11" t="s">
        <v>512</v>
      </c>
      <c r="B125" s="33" t="s">
        <v>398</v>
      </c>
      <c r="C125" s="33"/>
      <c r="D125" s="67" t="s">
        <v>338</v>
      </c>
      <c r="E125" s="11" t="s">
        <v>310</v>
      </c>
    </row>
    <row r="126" spans="1:5" ht="38.6">
      <c r="A126" s="11" t="s">
        <v>513</v>
      </c>
      <c r="B126" s="33" t="s">
        <v>247</v>
      </c>
      <c r="C126" s="33"/>
      <c r="D126" s="11" t="s">
        <v>290</v>
      </c>
      <c r="E126" s="11" t="s">
        <v>310</v>
      </c>
    </row>
    <row r="127" spans="1:5" ht="25.75">
      <c r="A127" s="67" t="s">
        <v>289</v>
      </c>
      <c r="B127" s="33" t="s">
        <v>398</v>
      </c>
      <c r="C127" s="33"/>
      <c r="D127" s="11" t="s">
        <v>291</v>
      </c>
      <c r="E127" s="11" t="s">
        <v>310</v>
      </c>
    </row>
    <row r="128" spans="1:5" ht="25.75">
      <c r="A128" s="11" t="s">
        <v>514</v>
      </c>
      <c r="B128" s="33"/>
      <c r="C128" s="33" t="s">
        <v>398</v>
      </c>
      <c r="D128" s="11"/>
      <c r="E128" s="11"/>
    </row>
    <row r="129" spans="1:5" ht="26.15">
      <c r="A129" s="33" t="s">
        <v>515</v>
      </c>
      <c r="B129" s="33"/>
      <c r="C129" s="33"/>
      <c r="D129" s="11"/>
      <c r="E129" s="11"/>
    </row>
    <row r="130" spans="1:5" ht="25.75">
      <c r="A130" s="11" t="s">
        <v>516</v>
      </c>
      <c r="B130" s="33" t="s">
        <v>398</v>
      </c>
      <c r="C130" s="33"/>
      <c r="D130" s="67" t="s">
        <v>380</v>
      </c>
      <c r="E130" s="69" t="s">
        <v>308</v>
      </c>
    </row>
    <row r="131" spans="1:5">
      <c r="A131" s="11" t="s">
        <v>517</v>
      </c>
      <c r="B131" s="33"/>
      <c r="C131" s="33" t="s">
        <v>247</v>
      </c>
      <c r="D131" s="11"/>
      <c r="E131" s="69"/>
    </row>
    <row r="132" spans="1:5" ht="25.75">
      <c r="A132" s="11" t="s">
        <v>518</v>
      </c>
      <c r="B132" s="33"/>
      <c r="C132" s="33" t="s">
        <v>398</v>
      </c>
      <c r="D132" s="11"/>
      <c r="E132" s="11"/>
    </row>
    <row r="133" spans="1:5" ht="39.25">
      <c r="A133" s="33" t="s">
        <v>519</v>
      </c>
      <c r="B133" s="33"/>
      <c r="C133" s="33"/>
      <c r="D133" s="11"/>
      <c r="E133" s="11"/>
    </row>
    <row r="134" spans="1:5" ht="51.45">
      <c r="A134" s="11" t="s">
        <v>520</v>
      </c>
      <c r="B134" s="33" t="s">
        <v>247</v>
      </c>
      <c r="C134" s="33"/>
      <c r="D134" s="61" t="s">
        <v>864</v>
      </c>
      <c r="E134" s="12" t="s">
        <v>869</v>
      </c>
    </row>
    <row r="135" spans="1:5">
      <c r="A135" s="11" t="s">
        <v>521</v>
      </c>
      <c r="B135" s="60" t="s">
        <v>247</v>
      </c>
      <c r="C135" s="60"/>
      <c r="D135" s="12" t="s">
        <v>868</v>
      </c>
      <c r="E135" s="12" t="s">
        <v>869</v>
      </c>
    </row>
    <row r="136" spans="1:5" ht="39.25">
      <c r="A136" s="33" t="s">
        <v>522</v>
      </c>
      <c r="B136" s="33"/>
      <c r="C136" s="33"/>
      <c r="D136" s="11"/>
      <c r="E136" s="11"/>
    </row>
    <row r="137" spans="1:5" ht="25.75">
      <c r="A137" s="11" t="s">
        <v>523</v>
      </c>
      <c r="B137" s="33" t="s">
        <v>398</v>
      </c>
      <c r="C137" s="33"/>
      <c r="D137" s="11" t="s">
        <v>292</v>
      </c>
      <c r="E137" s="69" t="s">
        <v>306</v>
      </c>
    </row>
    <row r="138" spans="1:5" ht="38.6">
      <c r="A138" s="11" t="s">
        <v>524</v>
      </c>
      <c r="B138" s="33"/>
      <c r="C138" s="33" t="s">
        <v>398</v>
      </c>
      <c r="D138" s="11"/>
      <c r="E138" s="11"/>
    </row>
    <row r="139" spans="1:5" ht="25.75">
      <c r="A139" s="11" t="s">
        <v>525</v>
      </c>
      <c r="B139" s="33" t="s">
        <v>398</v>
      </c>
      <c r="C139" s="33"/>
      <c r="D139" s="11" t="s">
        <v>293</v>
      </c>
      <c r="E139" s="69" t="s">
        <v>306</v>
      </c>
    </row>
    <row r="140" spans="1:5">
      <c r="A140" s="33" t="s">
        <v>526</v>
      </c>
      <c r="B140" s="33"/>
      <c r="C140" s="33"/>
      <c r="D140" s="11"/>
      <c r="E140" s="11"/>
    </row>
    <row r="141" spans="1:5" ht="38.6">
      <c r="A141" s="11" t="s">
        <v>527</v>
      </c>
      <c r="B141" s="33" t="s">
        <v>398</v>
      </c>
      <c r="C141" s="33"/>
      <c r="D141" s="11" t="s">
        <v>294</v>
      </c>
      <c r="E141" s="11" t="s">
        <v>305</v>
      </c>
    </row>
    <row r="142" spans="1:5">
      <c r="A142" s="11" t="s">
        <v>528</v>
      </c>
      <c r="B142" s="33" t="s">
        <v>398</v>
      </c>
      <c r="C142" s="33"/>
      <c r="D142" s="12" t="s">
        <v>870</v>
      </c>
      <c r="E142" s="11" t="s">
        <v>305</v>
      </c>
    </row>
    <row r="143" spans="1:5">
      <c r="A143" s="11" t="s">
        <v>529</v>
      </c>
      <c r="B143" s="33"/>
      <c r="C143" s="33" t="s">
        <v>398</v>
      </c>
      <c r="D143" s="11"/>
      <c r="E143" s="11"/>
    </row>
    <row r="144" spans="1:5">
      <c r="A144" s="11" t="s">
        <v>530</v>
      </c>
      <c r="B144" s="33" t="s">
        <v>398</v>
      </c>
      <c r="C144" s="33"/>
      <c r="D144" s="12" t="s">
        <v>870</v>
      </c>
      <c r="E144" s="11" t="s">
        <v>305</v>
      </c>
    </row>
    <row r="145" spans="1:5" ht="38.6">
      <c r="A145" s="11" t="s">
        <v>531</v>
      </c>
      <c r="B145" s="33" t="s">
        <v>398</v>
      </c>
      <c r="C145" s="33"/>
      <c r="D145" s="11" t="s">
        <v>295</v>
      </c>
      <c r="E145" s="11" t="s">
        <v>305</v>
      </c>
    </row>
    <row r="146" spans="1:5" ht="65.400000000000006">
      <c r="A146" s="33" t="s">
        <v>532</v>
      </c>
      <c r="B146" s="33"/>
      <c r="C146" s="33"/>
      <c r="D146" s="11"/>
      <c r="E146" s="11"/>
    </row>
    <row r="147" spans="1:5" ht="51.45">
      <c r="A147" s="11" t="s">
        <v>533</v>
      </c>
      <c r="B147" s="33" t="s">
        <v>398</v>
      </c>
      <c r="C147" s="33"/>
      <c r="D147" s="11" t="s">
        <v>339</v>
      </c>
      <c r="E147" s="11" t="s">
        <v>311</v>
      </c>
    </row>
    <row r="148" spans="1:5" ht="38.6">
      <c r="A148" s="11" t="s">
        <v>534</v>
      </c>
      <c r="B148" s="33" t="s">
        <v>398</v>
      </c>
      <c r="C148" s="33"/>
      <c r="D148" s="11" t="s">
        <v>296</v>
      </c>
      <c r="E148" s="11" t="s">
        <v>311</v>
      </c>
    </row>
    <row r="149" spans="1:5" ht="25.75">
      <c r="A149" s="11" t="s">
        <v>535</v>
      </c>
      <c r="B149" s="33" t="s">
        <v>247</v>
      </c>
      <c r="C149" s="33"/>
      <c r="D149" s="11" t="s">
        <v>340</v>
      </c>
      <c r="E149" s="11" t="s">
        <v>311</v>
      </c>
    </row>
    <row r="150" spans="1:5">
      <c r="A150" s="11" t="s">
        <v>536</v>
      </c>
      <c r="B150" s="33"/>
      <c r="C150" s="33" t="s">
        <v>398</v>
      </c>
      <c r="D150" s="11"/>
      <c r="E150" s="11"/>
    </row>
    <row r="151" spans="1:5" ht="38.6">
      <c r="A151" s="11" t="s">
        <v>537</v>
      </c>
      <c r="B151" s="33" t="s">
        <v>247</v>
      </c>
      <c r="C151" s="33"/>
      <c r="D151" s="11" t="s">
        <v>297</v>
      </c>
      <c r="E151" s="11" t="s">
        <v>311</v>
      </c>
    </row>
    <row r="152" spans="1:5" ht="25.75">
      <c r="A152" s="11" t="s">
        <v>538</v>
      </c>
      <c r="B152" s="33" t="s">
        <v>398</v>
      </c>
      <c r="C152" s="33"/>
      <c r="D152" s="11" t="s">
        <v>341</v>
      </c>
      <c r="E152" s="11" t="s">
        <v>311</v>
      </c>
    </row>
    <row r="153" spans="1:5" ht="25.75">
      <c r="A153" s="11" t="s">
        <v>539</v>
      </c>
      <c r="B153" s="33" t="s">
        <v>247</v>
      </c>
      <c r="C153" s="33"/>
      <c r="D153" s="11" t="s">
        <v>298</v>
      </c>
      <c r="E153" s="11" t="s">
        <v>311</v>
      </c>
    </row>
    <row r="154" spans="1:5">
      <c r="A154" s="11" t="s">
        <v>540</v>
      </c>
      <c r="B154" s="33"/>
      <c r="C154" s="33" t="s">
        <v>398</v>
      </c>
      <c r="D154" s="11"/>
      <c r="E154" s="11"/>
    </row>
    <row r="155" spans="1:5">
      <c r="A155" s="11" t="s">
        <v>541</v>
      </c>
      <c r="B155" s="33"/>
      <c r="C155" s="33" t="s">
        <v>398</v>
      </c>
      <c r="D155" s="11"/>
      <c r="E155" s="11"/>
    </row>
    <row r="156" spans="1:5" ht="38.6">
      <c r="A156" s="11" t="s">
        <v>542</v>
      </c>
      <c r="B156" s="33" t="s">
        <v>247</v>
      </c>
      <c r="C156" s="33"/>
      <c r="D156" s="11" t="s">
        <v>299</v>
      </c>
      <c r="E156" s="11" t="s">
        <v>311</v>
      </c>
    </row>
    <row r="157" spans="1:5">
      <c r="A157" s="11" t="s">
        <v>543</v>
      </c>
      <c r="B157" s="33"/>
      <c r="C157" s="33" t="s">
        <v>398</v>
      </c>
      <c r="D157" s="11"/>
      <c r="E157" s="11"/>
    </row>
    <row r="158" spans="1:5" ht="26.15">
      <c r="A158" s="33" t="s">
        <v>544</v>
      </c>
      <c r="B158" s="33"/>
      <c r="C158" s="33"/>
      <c r="D158" s="11"/>
      <c r="E158" s="11"/>
    </row>
    <row r="159" spans="1:5" ht="25.75">
      <c r="A159" s="11" t="s">
        <v>545</v>
      </c>
      <c r="B159" s="33" t="s">
        <v>247</v>
      </c>
      <c r="C159" s="33"/>
      <c r="D159" s="11" t="s">
        <v>300</v>
      </c>
      <c r="E159" s="11" t="s">
        <v>311</v>
      </c>
    </row>
    <row r="160" spans="1:5">
      <c r="A160" s="11" t="s">
        <v>546</v>
      </c>
      <c r="B160" s="33"/>
      <c r="C160" s="33" t="s">
        <v>247</v>
      </c>
      <c r="D160" s="11"/>
      <c r="E160" s="11"/>
    </row>
    <row r="161" spans="1:5" ht="25.75">
      <c r="A161" s="11" t="s">
        <v>547</v>
      </c>
      <c r="B161" s="33" t="s">
        <v>247</v>
      </c>
      <c r="C161" s="33"/>
      <c r="D161" s="11" t="s">
        <v>301</v>
      </c>
      <c r="E161" s="11" t="s">
        <v>311</v>
      </c>
    </row>
    <row r="162" spans="1:5" ht="25.75">
      <c r="A162" s="11" t="s">
        <v>548</v>
      </c>
      <c r="B162" s="33" t="s">
        <v>398</v>
      </c>
      <c r="D162" s="11" t="s">
        <v>302</v>
      </c>
      <c r="E162" s="11" t="s">
        <v>311</v>
      </c>
    </row>
    <row r="163" spans="1:5" ht="25.75">
      <c r="A163" s="11" t="s">
        <v>549</v>
      </c>
      <c r="B163" s="33" t="s">
        <v>398</v>
      </c>
      <c r="D163" s="11" t="s">
        <v>302</v>
      </c>
      <c r="E163" s="11" t="s">
        <v>311</v>
      </c>
    </row>
    <row r="164" spans="1:5" ht="25.75">
      <c r="A164" s="11" t="s">
        <v>550</v>
      </c>
      <c r="B164" s="33" t="s">
        <v>398</v>
      </c>
      <c r="D164" s="11" t="s">
        <v>302</v>
      </c>
      <c r="E164" s="11" t="s">
        <v>311</v>
      </c>
    </row>
    <row r="165" spans="1:5" ht="26.15">
      <c r="A165" s="33" t="s">
        <v>551</v>
      </c>
      <c r="B165" s="33"/>
      <c r="C165" s="33"/>
      <c r="D165" s="11"/>
      <c r="E165" s="11"/>
    </row>
    <row r="166" spans="1:5">
      <c r="A166" s="11" t="s">
        <v>552</v>
      </c>
      <c r="B166" s="33"/>
      <c r="C166" s="33" t="s">
        <v>398</v>
      </c>
      <c r="D166" s="11"/>
      <c r="E166" s="11"/>
    </row>
    <row r="167" spans="1:5">
      <c r="A167" s="11" t="s">
        <v>553</v>
      </c>
      <c r="B167" s="33"/>
      <c r="C167" s="33" t="s">
        <v>398</v>
      </c>
      <c r="D167" s="11"/>
      <c r="E167" s="11"/>
    </row>
    <row r="168" spans="1:5">
      <c r="A168" s="11" t="s">
        <v>554</v>
      </c>
      <c r="B168" s="33"/>
      <c r="C168" s="33" t="s">
        <v>398</v>
      </c>
      <c r="D168" s="11"/>
      <c r="E168" s="11"/>
    </row>
    <row r="169" spans="1:5">
      <c r="A169" s="11" t="s">
        <v>555</v>
      </c>
      <c r="B169" s="33"/>
      <c r="C169" s="33" t="s">
        <v>398</v>
      </c>
      <c r="D169" s="11"/>
      <c r="E169" s="11"/>
    </row>
    <row r="170" spans="1:5" ht="38.6">
      <c r="A170" s="11" t="s">
        <v>556</v>
      </c>
      <c r="B170" s="33" t="s">
        <v>247</v>
      </c>
      <c r="C170" s="33"/>
      <c r="D170" s="11" t="s">
        <v>303</v>
      </c>
      <c r="E170" s="11" t="s">
        <v>311</v>
      </c>
    </row>
    <row r="171" spans="1:5" ht="25.75">
      <c r="A171" s="11" t="s">
        <v>557</v>
      </c>
      <c r="B171" s="33" t="s">
        <v>247</v>
      </c>
      <c r="C171" s="33"/>
      <c r="D171" s="11" t="s">
        <v>302</v>
      </c>
      <c r="E171" s="11" t="s">
        <v>311</v>
      </c>
    </row>
    <row r="172" spans="1:5" ht="25.75">
      <c r="A172" s="11" t="s">
        <v>558</v>
      </c>
      <c r="B172" s="33" t="s">
        <v>247</v>
      </c>
      <c r="C172" s="33"/>
      <c r="D172" s="11" t="s">
        <v>302</v>
      </c>
      <c r="E172" s="11" t="s">
        <v>311</v>
      </c>
    </row>
    <row r="173" spans="1:5" ht="25.75">
      <c r="A173" s="11" t="s">
        <v>559</v>
      </c>
      <c r="B173" s="33" t="s">
        <v>247</v>
      </c>
      <c r="C173" s="33"/>
      <c r="D173" s="11" t="s">
        <v>302</v>
      </c>
      <c r="E173" s="11" t="s">
        <v>311</v>
      </c>
    </row>
    <row r="174" spans="1:5">
      <c r="A174" s="11" t="s">
        <v>560</v>
      </c>
      <c r="B174" s="33"/>
      <c r="C174" s="33" t="s">
        <v>398</v>
      </c>
      <c r="D174" s="11"/>
      <c r="E174" s="11"/>
    </row>
    <row r="175" spans="1:5" ht="25.75">
      <c r="A175" s="11" t="s">
        <v>561</v>
      </c>
      <c r="B175" s="33" t="s">
        <v>247</v>
      </c>
      <c r="C175" s="33"/>
      <c r="D175" s="11" t="s">
        <v>302</v>
      </c>
      <c r="E175" s="11" t="s">
        <v>311</v>
      </c>
    </row>
    <row r="176" spans="1:5" ht="25.75">
      <c r="A176" s="11" t="s">
        <v>562</v>
      </c>
      <c r="B176" s="33" t="s">
        <v>247</v>
      </c>
      <c r="C176" s="33"/>
      <c r="D176" s="11" t="s">
        <v>302</v>
      </c>
      <c r="E176" s="11" t="s">
        <v>311</v>
      </c>
    </row>
    <row r="177" spans="1:5" ht="25.75">
      <c r="A177" s="11" t="s">
        <v>563</v>
      </c>
      <c r="B177" s="33"/>
      <c r="C177" s="33" t="s">
        <v>398</v>
      </c>
      <c r="D177" s="11"/>
      <c r="E177" s="11"/>
    </row>
    <row r="178" spans="1:5" ht="26.15">
      <c r="A178" s="33" t="s">
        <v>564</v>
      </c>
      <c r="B178" s="33"/>
      <c r="C178" s="33"/>
      <c r="D178" s="11"/>
      <c r="E178" s="11"/>
    </row>
    <row r="179" spans="1:5" ht="25.75">
      <c r="A179" s="11" t="s">
        <v>565</v>
      </c>
      <c r="B179" s="33"/>
      <c r="C179" s="33" t="s">
        <v>398</v>
      </c>
      <c r="D179" s="11"/>
      <c r="E179" s="11"/>
    </row>
    <row r="180" spans="1:5">
      <c r="A180" s="11" t="s">
        <v>566</v>
      </c>
      <c r="B180" s="33"/>
      <c r="C180" s="33" t="s">
        <v>398</v>
      </c>
      <c r="D180" s="11"/>
      <c r="E180" s="11"/>
    </row>
    <row r="181" spans="1:5">
      <c r="A181" s="11" t="s">
        <v>567</v>
      </c>
      <c r="B181" s="33"/>
      <c r="C181" s="33" t="s">
        <v>398</v>
      </c>
      <c r="D181" s="11"/>
      <c r="E181" s="11"/>
    </row>
    <row r="182" spans="1:5">
      <c r="A182" s="11" t="s">
        <v>568</v>
      </c>
      <c r="B182" s="33"/>
      <c r="C182" s="33" t="s">
        <v>398</v>
      </c>
      <c r="D182" s="11"/>
      <c r="E182" s="11"/>
    </row>
    <row r="183" spans="1:5">
      <c r="A183" s="11" t="s">
        <v>569</v>
      </c>
      <c r="B183" s="33"/>
      <c r="C183" s="33" t="s">
        <v>398</v>
      </c>
      <c r="D183" s="11"/>
      <c r="E183" s="11"/>
    </row>
    <row r="184" spans="1:5">
      <c r="A184" s="11" t="s">
        <v>570</v>
      </c>
      <c r="B184" s="33"/>
      <c r="C184" s="33" t="s">
        <v>398</v>
      </c>
      <c r="D184" s="11"/>
      <c r="E184" s="11"/>
    </row>
    <row r="185" spans="1:5" ht="25.75">
      <c r="A185" s="11" t="s">
        <v>571</v>
      </c>
      <c r="B185" s="33"/>
      <c r="C185" s="33" t="s">
        <v>398</v>
      </c>
      <c r="D185" s="11"/>
      <c r="E185" s="11"/>
    </row>
    <row r="186" spans="1:5" ht="39.25">
      <c r="A186" s="33" t="s">
        <v>572</v>
      </c>
      <c r="B186" s="33"/>
      <c r="C186" s="33"/>
      <c r="D186" s="11"/>
      <c r="E186" s="11"/>
    </row>
    <row r="187" spans="1:5">
      <c r="A187" s="11" t="s">
        <v>573</v>
      </c>
      <c r="B187" s="33"/>
      <c r="C187" s="33" t="s">
        <v>398</v>
      </c>
      <c r="D187" s="11"/>
      <c r="E187" s="11"/>
    </row>
    <row r="188" spans="1:5">
      <c r="A188" s="11" t="s">
        <v>574</v>
      </c>
      <c r="B188" s="33"/>
      <c r="C188" s="33" t="s">
        <v>398</v>
      </c>
      <c r="D188" s="11"/>
      <c r="E188" s="11"/>
    </row>
    <row r="189" spans="1:5">
      <c r="A189" s="11" t="s">
        <v>575</v>
      </c>
      <c r="B189" s="33"/>
      <c r="C189" s="33" t="s">
        <v>247</v>
      </c>
      <c r="D189" s="11"/>
      <c r="E189" s="11"/>
    </row>
    <row r="190" spans="1:5">
      <c r="A190" s="11" t="s">
        <v>576</v>
      </c>
      <c r="B190" s="33"/>
      <c r="C190" s="33" t="s">
        <v>398</v>
      </c>
      <c r="D190" s="11"/>
      <c r="E190" s="11"/>
    </row>
    <row r="191" spans="1:5">
      <c r="A191" s="11" t="s">
        <v>577</v>
      </c>
      <c r="B191" s="33"/>
      <c r="C191" s="33" t="s">
        <v>398</v>
      </c>
      <c r="D191" s="11"/>
      <c r="E191" s="11"/>
    </row>
  </sheetData>
  <sheetProtection algorithmName="SHA-512" hashValue="0IPYYH0+qdXPWP7y4h/mcZ0lnjLSnTGpyMyKtIeE5p0IuY3UkQC6QuLSDwkdc4M6xYb8yOuw1SqP6PFjLqp5sA==" saltValue="GxAyrX4mb00Led2itdIj8Q==" spinCount="100000" sheet="1" objects="1" scenarios="1" selectLockedCells="1"/>
  <mergeCells count="3">
    <mergeCell ref="A5:E5"/>
    <mergeCell ref="B6:C6"/>
    <mergeCell ref="D12:D14"/>
  </mergeCells>
  <dataValidations count="1">
    <dataValidation type="list" allowBlank="1" showInputMessage="1" showErrorMessage="1" sqref="E8:E23 E25:E191" xr:uid="{3B175CBC-A09F-4DF6-9C38-BC55EE39467C}">
      <formula1>Gefaehrdungen</formula1>
    </dataValidation>
  </dataValidations>
  <printOptions gridLines="1"/>
  <pageMargins left="0.7" right="0.7" top="0.78740157499999996" bottom="0.78740157499999996"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94DA0-0874-4C35-AAFF-B7B8F1BB79AC}">
  <sheetPr codeName="Tabelle27">
    <pageSetUpPr fitToPage="1"/>
  </sheetPr>
  <dimension ref="A1:I102"/>
  <sheetViews>
    <sheetView zoomScaleNormal="100" workbookViewId="0"/>
  </sheetViews>
  <sheetFormatPr baseColWidth="10" defaultColWidth="11.421875" defaultRowHeight="13.1"/>
  <cols>
    <col min="1" max="1" width="11.421875" style="17"/>
    <col min="2" max="2" width="41.84375" style="2" customWidth="1"/>
    <col min="3" max="4" width="6.84375" style="15" customWidth="1"/>
    <col min="5" max="5" width="52.57421875" style="2" customWidth="1"/>
    <col min="6" max="6" width="29.57421875" style="14" customWidth="1"/>
    <col min="7" max="16384" width="11.421875" style="2"/>
  </cols>
  <sheetData>
    <row r="1" spans="1:9">
      <c r="A1" s="36"/>
      <c r="B1" s="62" t="s">
        <v>578</v>
      </c>
      <c r="C1" s="62"/>
      <c r="D1" s="62"/>
      <c r="E1" s="63"/>
      <c r="F1" s="35"/>
    </row>
    <row r="2" spans="1:9" ht="26.15">
      <c r="A2" s="36" t="s">
        <v>670</v>
      </c>
      <c r="B2" s="33" t="s">
        <v>579</v>
      </c>
      <c r="C2" s="85" t="s">
        <v>394</v>
      </c>
      <c r="D2" s="85"/>
      <c r="E2" s="33" t="s">
        <v>580</v>
      </c>
      <c r="F2" s="64" t="s">
        <v>383</v>
      </c>
    </row>
    <row r="3" spans="1:9">
      <c r="A3" s="36"/>
      <c r="B3" s="11"/>
      <c r="C3" s="33" t="s">
        <v>581</v>
      </c>
      <c r="D3" s="33" t="s">
        <v>396</v>
      </c>
      <c r="E3" s="11"/>
      <c r="F3" s="65" t="s">
        <v>384</v>
      </c>
    </row>
    <row r="4" spans="1:9" ht="26.15">
      <c r="A4" s="36"/>
      <c r="B4" s="33" t="s">
        <v>582</v>
      </c>
      <c r="C4" s="33"/>
      <c r="D4" s="33"/>
      <c r="E4" s="11"/>
      <c r="F4" s="35" t="e">
        <f t="shared" ref="F4:F67" ca="1" si="0">assign(CONCATENATE(INDIRECT("A"&amp;ROW())," ",INDIRECT("B"&amp;ROW())),INDIRECT(CHAR(COLUMN()+64)&amp;"3"),"B")</f>
        <v>#NAME?</v>
      </c>
      <c r="I4" s="13"/>
    </row>
    <row r="5" spans="1:9" ht="25.75">
      <c r="A5" s="36" t="s">
        <v>671</v>
      </c>
      <c r="B5" s="11" t="s">
        <v>583</v>
      </c>
      <c r="C5" s="33"/>
      <c r="D5" s="33" t="s">
        <v>247</v>
      </c>
      <c r="E5" s="11" t="s">
        <v>871</v>
      </c>
      <c r="F5" s="35" t="e">
        <f t="shared" ca="1" si="0"/>
        <v>#NAME?</v>
      </c>
    </row>
    <row r="6" spans="1:9">
      <c r="A6" s="36" t="s">
        <v>672</v>
      </c>
      <c r="B6" s="11" t="s">
        <v>584</v>
      </c>
      <c r="C6" s="33" t="s">
        <v>247</v>
      </c>
      <c r="D6" s="33"/>
      <c r="E6" s="11" t="s">
        <v>856</v>
      </c>
      <c r="F6" s="35" t="e">
        <f t="shared" ca="1" si="0"/>
        <v>#NAME?</v>
      </c>
    </row>
    <row r="7" spans="1:9">
      <c r="A7" s="36" t="s">
        <v>673</v>
      </c>
      <c r="B7" s="11" t="s">
        <v>585</v>
      </c>
      <c r="C7" s="33" t="s">
        <v>398</v>
      </c>
      <c r="D7" s="33"/>
      <c r="E7" s="11" t="s">
        <v>266</v>
      </c>
      <c r="F7" s="35" t="e">
        <f t="shared" ca="1" si="0"/>
        <v>#NAME?</v>
      </c>
    </row>
    <row r="8" spans="1:9">
      <c r="A8" s="36" t="s">
        <v>674</v>
      </c>
      <c r="B8" s="11" t="s">
        <v>586</v>
      </c>
      <c r="C8" s="33"/>
      <c r="D8" s="33" t="s">
        <v>398</v>
      </c>
      <c r="E8" s="11"/>
      <c r="F8" s="35" t="e">
        <f t="shared" ca="1" si="0"/>
        <v>#NAME?</v>
      </c>
    </row>
    <row r="9" spans="1:9">
      <c r="A9" s="36" t="s">
        <v>675</v>
      </c>
      <c r="B9" s="11" t="s">
        <v>587</v>
      </c>
      <c r="C9" s="33"/>
      <c r="D9" s="33" t="s">
        <v>398</v>
      </c>
      <c r="E9" s="11"/>
      <c r="F9" s="35" t="e">
        <f t="shared" ca="1" si="0"/>
        <v>#NAME?</v>
      </c>
    </row>
    <row r="10" spans="1:9">
      <c r="A10" s="36" t="s">
        <v>676</v>
      </c>
      <c r="B10" s="11" t="s">
        <v>588</v>
      </c>
      <c r="C10" s="33" t="s">
        <v>247</v>
      </c>
      <c r="D10" s="33"/>
      <c r="E10" s="11"/>
      <c r="F10" s="35" t="e">
        <f t="shared" ca="1" si="0"/>
        <v>#NAME?</v>
      </c>
    </row>
    <row r="11" spans="1:9">
      <c r="A11" s="36" t="s">
        <v>677</v>
      </c>
      <c r="B11" s="11" t="s">
        <v>589</v>
      </c>
      <c r="C11" s="33" t="s">
        <v>247</v>
      </c>
      <c r="D11" s="33"/>
      <c r="E11" s="11" t="s">
        <v>872</v>
      </c>
      <c r="F11" s="35" t="e">
        <f t="shared" ca="1" si="0"/>
        <v>#NAME?</v>
      </c>
    </row>
    <row r="12" spans="1:9">
      <c r="A12" s="36" t="s">
        <v>678</v>
      </c>
      <c r="B12" s="11" t="s">
        <v>590</v>
      </c>
      <c r="C12" s="33"/>
      <c r="D12" s="33" t="s">
        <v>398</v>
      </c>
      <c r="E12" s="11"/>
      <c r="F12" s="35" t="e">
        <f t="shared" ca="1" si="0"/>
        <v>#NAME?</v>
      </c>
    </row>
    <row r="13" spans="1:9" ht="25.75">
      <c r="A13" s="36" t="s">
        <v>679</v>
      </c>
      <c r="B13" s="11" t="s">
        <v>591</v>
      </c>
      <c r="C13" s="33"/>
      <c r="D13" s="33" t="s">
        <v>398</v>
      </c>
      <c r="E13" s="11"/>
      <c r="F13" s="35" t="e">
        <f t="shared" ca="1" si="0"/>
        <v>#NAME?</v>
      </c>
    </row>
    <row r="14" spans="1:9">
      <c r="A14" s="36" t="s">
        <v>680</v>
      </c>
      <c r="B14" s="11" t="s">
        <v>592</v>
      </c>
      <c r="C14" s="33"/>
      <c r="D14" s="33" t="s">
        <v>247</v>
      </c>
      <c r="E14" s="11"/>
      <c r="F14" s="35" t="e">
        <f t="shared" ca="1" si="0"/>
        <v>#NAME?</v>
      </c>
    </row>
    <row r="15" spans="1:9">
      <c r="A15" s="36" t="s">
        <v>681</v>
      </c>
      <c r="B15" s="11" t="s">
        <v>593</v>
      </c>
      <c r="C15" s="33"/>
      <c r="D15" s="33" t="s">
        <v>398</v>
      </c>
      <c r="E15" s="11"/>
      <c r="F15" s="35" t="e">
        <f t="shared" ca="1" si="0"/>
        <v>#NAME?</v>
      </c>
    </row>
    <row r="16" spans="1:9">
      <c r="A16" s="36" t="s">
        <v>682</v>
      </c>
      <c r="B16" s="11" t="s">
        <v>488</v>
      </c>
      <c r="C16" s="33"/>
      <c r="D16" s="33" t="s">
        <v>398</v>
      </c>
      <c r="E16" s="11"/>
      <c r="F16" s="35" t="e">
        <f t="shared" ca="1" si="0"/>
        <v>#NAME?</v>
      </c>
    </row>
    <row r="17" spans="1:6" ht="12.9">
      <c r="A17" s="36"/>
      <c r="B17" s="70"/>
      <c r="C17" s="70"/>
      <c r="D17" s="70"/>
      <c r="E17" s="70"/>
      <c r="F17" s="35" t="e">
        <f t="shared" ca="1" si="0"/>
        <v>#NAME?</v>
      </c>
    </row>
    <row r="18" spans="1:6" ht="26.15">
      <c r="A18" s="36"/>
      <c r="B18" s="33" t="s">
        <v>594</v>
      </c>
      <c r="C18" s="33"/>
      <c r="D18" s="33"/>
      <c r="E18" s="11"/>
      <c r="F18" s="35" t="e">
        <f t="shared" ca="1" si="0"/>
        <v>#NAME?</v>
      </c>
    </row>
    <row r="19" spans="1:6">
      <c r="A19" s="36" t="s">
        <v>683</v>
      </c>
      <c r="B19" s="11" t="s">
        <v>595</v>
      </c>
      <c r="C19" s="33"/>
      <c r="D19" s="33" t="s">
        <v>398</v>
      </c>
      <c r="E19" s="11"/>
      <c r="F19" s="35" t="e">
        <f t="shared" ca="1" si="0"/>
        <v>#NAME?</v>
      </c>
    </row>
    <row r="20" spans="1:6">
      <c r="A20" s="36" t="s">
        <v>684</v>
      </c>
      <c r="B20" s="11" t="s">
        <v>596</v>
      </c>
      <c r="C20" s="33" t="s">
        <v>247</v>
      </c>
      <c r="D20" s="33"/>
      <c r="E20" s="11" t="s">
        <v>249</v>
      </c>
      <c r="F20" s="35" t="e">
        <f t="shared" ca="1" si="0"/>
        <v>#NAME?</v>
      </c>
    </row>
    <row r="21" spans="1:6" ht="25.75">
      <c r="A21" s="36" t="s">
        <v>685</v>
      </c>
      <c r="B21" s="11" t="s">
        <v>597</v>
      </c>
      <c r="C21" s="33" t="s">
        <v>247</v>
      </c>
      <c r="D21" s="33"/>
      <c r="E21" s="11" t="s">
        <v>267</v>
      </c>
      <c r="F21" s="35" t="e">
        <f t="shared" ca="1" si="0"/>
        <v>#NAME?</v>
      </c>
    </row>
    <row r="22" spans="1:6">
      <c r="A22" s="36" t="s">
        <v>686</v>
      </c>
      <c r="B22" s="11" t="s">
        <v>598</v>
      </c>
      <c r="C22" s="33" t="s">
        <v>398</v>
      </c>
      <c r="D22" s="33"/>
      <c r="E22" s="11" t="s">
        <v>249</v>
      </c>
      <c r="F22" s="35" t="e">
        <f t="shared" ca="1" si="0"/>
        <v>#NAME?</v>
      </c>
    </row>
    <row r="23" spans="1:6">
      <c r="A23" s="36" t="s">
        <v>687</v>
      </c>
      <c r="B23" s="11" t="s">
        <v>599</v>
      </c>
      <c r="C23" s="33" t="s">
        <v>398</v>
      </c>
      <c r="D23" s="33"/>
      <c r="E23" s="11" t="s">
        <v>249</v>
      </c>
      <c r="F23" s="35" t="e">
        <f t="shared" ca="1" si="0"/>
        <v>#NAME?</v>
      </c>
    </row>
    <row r="24" spans="1:6">
      <c r="A24" s="36" t="s">
        <v>688</v>
      </c>
      <c r="B24" s="11" t="s">
        <v>600</v>
      </c>
      <c r="C24" s="33" t="s">
        <v>398</v>
      </c>
      <c r="D24" s="66"/>
      <c r="E24" s="11" t="s">
        <v>249</v>
      </c>
      <c r="F24" s="35" t="e">
        <f t="shared" ca="1" si="0"/>
        <v>#NAME?</v>
      </c>
    </row>
    <row r="25" spans="1:6">
      <c r="A25" s="36" t="s">
        <v>689</v>
      </c>
      <c r="B25" s="11" t="s">
        <v>601</v>
      </c>
      <c r="C25" s="33" t="s">
        <v>398</v>
      </c>
      <c r="D25" s="66"/>
      <c r="E25" s="11" t="s">
        <v>249</v>
      </c>
      <c r="F25" s="35" t="e">
        <f t="shared" ca="1" si="0"/>
        <v>#NAME?</v>
      </c>
    </row>
    <row r="26" spans="1:6">
      <c r="A26" s="36" t="s">
        <v>690</v>
      </c>
      <c r="B26" s="11" t="s">
        <v>602</v>
      </c>
      <c r="C26" s="33" t="s">
        <v>398</v>
      </c>
      <c r="D26" s="66"/>
      <c r="E26" s="11" t="s">
        <v>249</v>
      </c>
      <c r="F26" s="35" t="e">
        <f t="shared" ca="1" si="0"/>
        <v>#NAME?</v>
      </c>
    </row>
    <row r="27" spans="1:6">
      <c r="A27" s="36" t="s">
        <v>691</v>
      </c>
      <c r="B27" s="11" t="s">
        <v>603</v>
      </c>
      <c r="C27" s="33" t="s">
        <v>398</v>
      </c>
      <c r="D27" s="66"/>
      <c r="E27" s="11" t="s">
        <v>249</v>
      </c>
      <c r="F27" s="35" t="e">
        <f t="shared" ca="1" si="0"/>
        <v>#NAME?</v>
      </c>
    </row>
    <row r="28" spans="1:6">
      <c r="A28" s="36" t="s">
        <v>692</v>
      </c>
      <c r="B28" s="11" t="s">
        <v>604</v>
      </c>
      <c r="C28" s="33"/>
      <c r="D28" s="66" t="s">
        <v>247</v>
      </c>
      <c r="E28" s="11"/>
      <c r="F28" s="35" t="e">
        <f t="shared" ca="1" si="0"/>
        <v>#NAME?</v>
      </c>
    </row>
    <row r="29" spans="1:6">
      <c r="A29" s="36" t="s">
        <v>693</v>
      </c>
      <c r="B29" s="11" t="s">
        <v>605</v>
      </c>
      <c r="C29" s="33"/>
      <c r="D29" s="66" t="s">
        <v>247</v>
      </c>
      <c r="E29" s="11"/>
      <c r="F29" s="35" t="e">
        <f t="shared" ca="1" si="0"/>
        <v>#NAME?</v>
      </c>
    </row>
    <row r="30" spans="1:6" ht="25.75">
      <c r="A30" s="36" t="s">
        <v>694</v>
      </c>
      <c r="B30" s="11" t="s">
        <v>606</v>
      </c>
      <c r="C30" s="33" t="s">
        <v>398</v>
      </c>
      <c r="D30" s="66"/>
      <c r="E30" s="11" t="s">
        <v>268</v>
      </c>
      <c r="F30" s="35" t="e">
        <f t="shared" ca="1" si="0"/>
        <v>#NAME?</v>
      </c>
    </row>
    <row r="31" spans="1:6">
      <c r="A31" s="36" t="s">
        <v>695</v>
      </c>
      <c r="B31" s="11" t="s">
        <v>607</v>
      </c>
      <c r="C31" s="33" t="s">
        <v>398</v>
      </c>
      <c r="D31" s="33"/>
      <c r="E31" s="11" t="s">
        <v>873</v>
      </c>
      <c r="F31" s="35" t="e">
        <f t="shared" ca="1" si="0"/>
        <v>#NAME?</v>
      </c>
    </row>
    <row r="32" spans="1:6" ht="12.9">
      <c r="A32" s="36"/>
      <c r="B32" s="70"/>
      <c r="C32" s="70"/>
      <c r="D32" s="70"/>
      <c r="E32" s="70"/>
      <c r="F32" s="35" t="e">
        <f t="shared" ca="1" si="0"/>
        <v>#NAME?</v>
      </c>
    </row>
    <row r="33" spans="1:6" ht="26.15">
      <c r="A33" s="36"/>
      <c r="B33" s="33" t="s">
        <v>608</v>
      </c>
      <c r="C33" s="33"/>
      <c r="D33" s="33"/>
      <c r="E33" s="11"/>
      <c r="F33" s="35" t="e">
        <f t="shared" ca="1" si="0"/>
        <v>#NAME?</v>
      </c>
    </row>
    <row r="34" spans="1:6">
      <c r="A34" s="36" t="s">
        <v>696</v>
      </c>
      <c r="B34" s="11" t="s">
        <v>609</v>
      </c>
      <c r="C34" s="33"/>
      <c r="D34" s="33" t="s">
        <v>398</v>
      </c>
      <c r="E34" s="11"/>
      <c r="F34" s="35" t="e">
        <f t="shared" ca="1" si="0"/>
        <v>#NAME?</v>
      </c>
    </row>
    <row r="35" spans="1:6" ht="25.75">
      <c r="A35" s="36" t="s">
        <v>697</v>
      </c>
      <c r="B35" s="11" t="s">
        <v>610</v>
      </c>
      <c r="C35" s="33" t="s">
        <v>247</v>
      </c>
      <c r="D35" s="33"/>
      <c r="E35" s="11" t="s">
        <v>265</v>
      </c>
      <c r="F35" s="35" t="e">
        <f t="shared" ca="1" si="0"/>
        <v>#NAME?</v>
      </c>
    </row>
    <row r="36" spans="1:6">
      <c r="A36" s="36" t="s">
        <v>698</v>
      </c>
      <c r="B36" s="11" t="s">
        <v>496</v>
      </c>
      <c r="C36" s="33"/>
      <c r="D36" s="33" t="s">
        <v>398</v>
      </c>
      <c r="E36" s="11"/>
      <c r="F36" s="35" t="e">
        <f t="shared" ca="1" si="0"/>
        <v>#NAME?</v>
      </c>
    </row>
    <row r="37" spans="1:6" ht="25.75">
      <c r="A37" s="36" t="s">
        <v>699</v>
      </c>
      <c r="B37" s="11" t="s">
        <v>611</v>
      </c>
      <c r="C37" s="33" t="s">
        <v>247</v>
      </c>
      <c r="D37" s="33"/>
      <c r="E37" s="11" t="s">
        <v>874</v>
      </c>
      <c r="F37" s="35" t="e">
        <f t="shared" ca="1" si="0"/>
        <v>#NAME?</v>
      </c>
    </row>
    <row r="38" spans="1:6">
      <c r="A38" s="36" t="s">
        <v>700</v>
      </c>
      <c r="B38" s="11" t="s">
        <v>612</v>
      </c>
      <c r="C38" s="33"/>
      <c r="D38" s="33" t="s">
        <v>398</v>
      </c>
      <c r="E38" s="11"/>
      <c r="F38" s="35" t="e">
        <f t="shared" ca="1" si="0"/>
        <v>#NAME?</v>
      </c>
    </row>
    <row r="39" spans="1:6" ht="25.75">
      <c r="A39" s="36" t="s">
        <v>701</v>
      </c>
      <c r="B39" s="11" t="s">
        <v>613</v>
      </c>
      <c r="C39" s="33" t="s">
        <v>398</v>
      </c>
      <c r="D39" s="33"/>
      <c r="E39" s="11" t="s">
        <v>269</v>
      </c>
      <c r="F39" s="35" t="e">
        <f t="shared" ca="1" si="0"/>
        <v>#NAME?</v>
      </c>
    </row>
    <row r="40" spans="1:6" ht="25.75">
      <c r="A40" s="36" t="s">
        <v>702</v>
      </c>
      <c r="B40" s="11" t="s">
        <v>614</v>
      </c>
      <c r="C40" s="33"/>
      <c r="D40" s="33" t="s">
        <v>247</v>
      </c>
      <c r="E40" s="11"/>
      <c r="F40" s="35" t="e">
        <f t="shared" ca="1" si="0"/>
        <v>#NAME?</v>
      </c>
    </row>
    <row r="41" spans="1:6" ht="25.75">
      <c r="A41" s="36" t="s">
        <v>703</v>
      </c>
      <c r="B41" s="11" t="s">
        <v>615</v>
      </c>
      <c r="C41" s="33"/>
      <c r="D41" s="33" t="s">
        <v>398</v>
      </c>
      <c r="E41" s="11"/>
      <c r="F41" s="35" t="e">
        <f t="shared" ca="1" si="0"/>
        <v>#NAME?</v>
      </c>
    </row>
    <row r="42" spans="1:6" ht="25.75">
      <c r="A42" s="36" t="s">
        <v>704</v>
      </c>
      <c r="B42" s="67" t="s">
        <v>812</v>
      </c>
      <c r="C42" s="33" t="s">
        <v>398</v>
      </c>
      <c r="D42" s="33"/>
      <c r="E42" s="11" t="s">
        <v>250</v>
      </c>
      <c r="F42" s="35" t="e">
        <f t="shared" ca="1" si="0"/>
        <v>#NAME?</v>
      </c>
    </row>
    <row r="43" spans="1:6">
      <c r="A43" s="36" t="s">
        <v>705</v>
      </c>
      <c r="B43" s="11" t="s">
        <v>616</v>
      </c>
      <c r="C43" s="33" t="s">
        <v>398</v>
      </c>
      <c r="D43" s="33"/>
      <c r="E43" s="11" t="s">
        <v>251</v>
      </c>
      <c r="F43" s="35" t="e">
        <f t="shared" ca="1" si="0"/>
        <v>#NAME?</v>
      </c>
    </row>
    <row r="44" spans="1:6">
      <c r="A44" s="36" t="s">
        <v>706</v>
      </c>
      <c r="B44" s="11" t="s">
        <v>617</v>
      </c>
      <c r="C44" s="33" t="s">
        <v>398</v>
      </c>
      <c r="D44" s="33"/>
      <c r="E44" s="11" t="s">
        <v>251</v>
      </c>
      <c r="F44" s="35" t="e">
        <f t="shared" ca="1" si="0"/>
        <v>#NAME?</v>
      </c>
    </row>
    <row r="45" spans="1:6" ht="12.9">
      <c r="A45" s="36"/>
      <c r="B45" s="70"/>
      <c r="C45" s="70"/>
      <c r="D45" s="70"/>
      <c r="E45" s="70"/>
      <c r="F45" s="35" t="e">
        <f t="shared" ca="1" si="0"/>
        <v>#NAME?</v>
      </c>
    </row>
    <row r="46" spans="1:6" ht="26.15">
      <c r="A46" s="36"/>
      <c r="B46" s="33" t="s">
        <v>618</v>
      </c>
      <c r="C46" s="33"/>
      <c r="D46" s="33"/>
      <c r="E46" s="11"/>
      <c r="F46" s="35" t="e">
        <f t="shared" ca="1" si="0"/>
        <v>#NAME?</v>
      </c>
    </row>
    <row r="47" spans="1:6">
      <c r="A47" s="36" t="s">
        <v>707</v>
      </c>
      <c r="B47" s="11" t="s">
        <v>619</v>
      </c>
      <c r="C47" s="33"/>
      <c r="D47" s="33" t="s">
        <v>398</v>
      </c>
      <c r="E47" s="11"/>
      <c r="F47" s="35" t="e">
        <f t="shared" ca="1" si="0"/>
        <v>#NAME?</v>
      </c>
    </row>
    <row r="48" spans="1:6">
      <c r="A48" s="36" t="s">
        <v>708</v>
      </c>
      <c r="B48" s="11" t="s">
        <v>620</v>
      </c>
      <c r="C48" s="33"/>
      <c r="D48" s="33" t="s">
        <v>398</v>
      </c>
      <c r="E48" s="11"/>
      <c r="F48" s="35" t="e">
        <f t="shared" ca="1" si="0"/>
        <v>#NAME?</v>
      </c>
    </row>
    <row r="49" spans="1:6">
      <c r="A49" s="36" t="s">
        <v>709</v>
      </c>
      <c r="B49" s="11" t="s">
        <v>621</v>
      </c>
      <c r="C49" s="33"/>
      <c r="D49" s="33" t="s">
        <v>247</v>
      </c>
      <c r="E49" s="11"/>
      <c r="F49" s="35" t="e">
        <f t="shared" ca="1" si="0"/>
        <v>#NAME?</v>
      </c>
    </row>
    <row r="50" spans="1:6">
      <c r="A50" s="36" t="s">
        <v>710</v>
      </c>
      <c r="B50" s="11" t="s">
        <v>622</v>
      </c>
      <c r="C50" s="33"/>
      <c r="D50" s="33" t="s">
        <v>398</v>
      </c>
      <c r="E50" s="11"/>
      <c r="F50" s="35" t="e">
        <f t="shared" ca="1" si="0"/>
        <v>#NAME?</v>
      </c>
    </row>
    <row r="51" spans="1:6">
      <c r="A51" s="36" t="s">
        <v>711</v>
      </c>
      <c r="B51" s="11" t="s">
        <v>623</v>
      </c>
      <c r="C51" s="33"/>
      <c r="D51" s="33" t="s">
        <v>398</v>
      </c>
      <c r="E51" s="11"/>
      <c r="F51" s="35" t="e">
        <f t="shared" ca="1" si="0"/>
        <v>#NAME?</v>
      </c>
    </row>
    <row r="52" spans="1:6" ht="12.9">
      <c r="A52" s="36"/>
      <c r="B52" s="70"/>
      <c r="C52" s="70"/>
      <c r="D52" s="70"/>
      <c r="E52" s="70"/>
      <c r="F52" s="35" t="e">
        <f t="shared" ca="1" si="0"/>
        <v>#NAME?</v>
      </c>
    </row>
    <row r="53" spans="1:6" ht="39.25">
      <c r="A53" s="36"/>
      <c r="B53" s="33" t="s">
        <v>624</v>
      </c>
      <c r="C53" s="33"/>
      <c r="D53" s="33"/>
      <c r="E53" s="11"/>
      <c r="F53" s="35" t="e">
        <f t="shared" ca="1" si="0"/>
        <v>#NAME?</v>
      </c>
    </row>
    <row r="54" spans="1:6">
      <c r="A54" s="36" t="s">
        <v>712</v>
      </c>
      <c r="B54" s="11" t="s">
        <v>625</v>
      </c>
      <c r="C54" s="33"/>
      <c r="D54" s="33" t="s">
        <v>247</v>
      </c>
      <c r="E54" s="11"/>
      <c r="F54" s="35" t="e">
        <f t="shared" ca="1" si="0"/>
        <v>#NAME?</v>
      </c>
    </row>
    <row r="55" spans="1:6">
      <c r="A55" s="36" t="s">
        <v>713</v>
      </c>
      <c r="B55" s="11" t="s">
        <v>626</v>
      </c>
      <c r="C55" s="33"/>
      <c r="D55" s="33" t="s">
        <v>247</v>
      </c>
      <c r="E55" s="11"/>
      <c r="F55" s="35" t="e">
        <f t="shared" ca="1" si="0"/>
        <v>#NAME?</v>
      </c>
    </row>
    <row r="56" spans="1:6" ht="25.75">
      <c r="A56" s="36" t="s">
        <v>714</v>
      </c>
      <c r="B56" s="11" t="s">
        <v>627</v>
      </c>
      <c r="C56" s="33" t="s">
        <v>247</v>
      </c>
      <c r="D56" s="33"/>
      <c r="E56" s="11" t="s">
        <v>270</v>
      </c>
      <c r="F56" s="35" t="e">
        <f t="shared" ca="1" si="0"/>
        <v>#NAME?</v>
      </c>
    </row>
    <row r="57" spans="1:6" ht="25.75">
      <c r="A57" s="36" t="s">
        <v>715</v>
      </c>
      <c r="B57" s="67" t="s">
        <v>271</v>
      </c>
      <c r="C57" s="33" t="s">
        <v>398</v>
      </c>
      <c r="D57" s="33"/>
      <c r="E57" s="11" t="s">
        <v>272</v>
      </c>
      <c r="F57" s="35" t="e">
        <f t="shared" ca="1" si="0"/>
        <v>#NAME?</v>
      </c>
    </row>
    <row r="58" spans="1:6">
      <c r="A58" s="36" t="s">
        <v>716</v>
      </c>
      <c r="B58" s="11" t="s">
        <v>628</v>
      </c>
      <c r="C58" s="33"/>
      <c r="D58" s="33" t="s">
        <v>398</v>
      </c>
      <c r="E58" s="11"/>
      <c r="F58" s="35" t="e">
        <f t="shared" ca="1" si="0"/>
        <v>#NAME?</v>
      </c>
    </row>
    <row r="59" spans="1:6" ht="25.75">
      <c r="A59" s="36" t="s">
        <v>717</v>
      </c>
      <c r="B59" s="11" t="s">
        <v>629</v>
      </c>
      <c r="C59" s="33" t="s">
        <v>398</v>
      </c>
      <c r="D59" s="62"/>
      <c r="E59" s="11" t="s">
        <v>252</v>
      </c>
      <c r="F59" s="35" t="e">
        <f t="shared" ca="1" si="0"/>
        <v>#NAME?</v>
      </c>
    </row>
    <row r="60" spans="1:6" ht="25.75">
      <c r="A60" s="36" t="s">
        <v>718</v>
      </c>
      <c r="B60" s="11" t="s">
        <v>630</v>
      </c>
      <c r="C60" s="33" t="s">
        <v>247</v>
      </c>
      <c r="D60" s="33"/>
      <c r="E60" s="11" t="s">
        <v>273</v>
      </c>
      <c r="F60" s="35" t="e">
        <f t="shared" ca="1" si="0"/>
        <v>#NAME?</v>
      </c>
    </row>
    <row r="61" spans="1:6">
      <c r="A61" s="36" t="s">
        <v>719</v>
      </c>
      <c r="B61" s="11" t="s">
        <v>631</v>
      </c>
      <c r="C61" s="33" t="s">
        <v>398</v>
      </c>
      <c r="D61" s="33"/>
      <c r="E61" s="11"/>
      <c r="F61" s="35" t="e">
        <f t="shared" ca="1" si="0"/>
        <v>#NAME?</v>
      </c>
    </row>
    <row r="62" spans="1:6">
      <c r="A62" s="36" t="s">
        <v>720</v>
      </c>
      <c r="B62" s="11" t="s">
        <v>632</v>
      </c>
      <c r="C62" s="33"/>
      <c r="D62" s="33" t="s">
        <v>247</v>
      </c>
      <c r="E62" s="11"/>
      <c r="F62" s="35" t="e">
        <f t="shared" ca="1" si="0"/>
        <v>#NAME?</v>
      </c>
    </row>
    <row r="63" spans="1:6">
      <c r="A63" s="36" t="s">
        <v>721</v>
      </c>
      <c r="B63" s="11" t="s">
        <v>633</v>
      </c>
      <c r="C63" s="33" t="s">
        <v>247</v>
      </c>
      <c r="D63" s="33"/>
      <c r="E63" s="11" t="s">
        <v>342</v>
      </c>
      <c r="F63" s="35" t="e">
        <f t="shared" ca="1" si="0"/>
        <v>#NAME?</v>
      </c>
    </row>
    <row r="64" spans="1:6">
      <c r="A64" s="36" t="s">
        <v>722</v>
      </c>
      <c r="B64" s="11" t="s">
        <v>634</v>
      </c>
      <c r="C64" s="33" t="s">
        <v>398</v>
      </c>
      <c r="D64" s="33"/>
      <c r="E64" s="11" t="s">
        <v>253</v>
      </c>
      <c r="F64" s="35" t="e">
        <f t="shared" ca="1" si="0"/>
        <v>#NAME?</v>
      </c>
    </row>
    <row r="65" spans="1:6">
      <c r="A65" s="36" t="s">
        <v>723</v>
      </c>
      <c r="B65" s="11" t="s">
        <v>635</v>
      </c>
      <c r="C65" s="33"/>
      <c r="D65" s="56" t="s">
        <v>247</v>
      </c>
      <c r="E65" s="55"/>
      <c r="F65" s="35" t="e">
        <f t="shared" ca="1" si="0"/>
        <v>#NAME?</v>
      </c>
    </row>
    <row r="66" spans="1:6">
      <c r="A66" s="36" t="s">
        <v>724</v>
      </c>
      <c r="B66" s="11" t="s">
        <v>636</v>
      </c>
      <c r="C66" s="56" t="s">
        <v>247</v>
      </c>
      <c r="D66" s="33"/>
      <c r="E66" s="55" t="s">
        <v>343</v>
      </c>
      <c r="F66" s="35" t="e">
        <f t="shared" ca="1" si="0"/>
        <v>#NAME?</v>
      </c>
    </row>
    <row r="67" spans="1:6">
      <c r="A67" s="36" t="s">
        <v>725</v>
      </c>
      <c r="B67" s="11" t="s">
        <v>637</v>
      </c>
      <c r="C67" s="56"/>
      <c r="D67" s="33" t="s">
        <v>247</v>
      </c>
      <c r="E67" s="55"/>
      <c r="F67" s="35" t="e">
        <f t="shared" ca="1" si="0"/>
        <v>#NAME?</v>
      </c>
    </row>
    <row r="68" spans="1:6" ht="38.6">
      <c r="A68" s="36" t="s">
        <v>726</v>
      </c>
      <c r="B68" s="11" t="s">
        <v>638</v>
      </c>
      <c r="C68" s="56"/>
      <c r="D68" s="33" t="s">
        <v>398</v>
      </c>
      <c r="E68" s="55"/>
      <c r="F68" s="35" t="e">
        <f t="shared" ref="F68:F102" ca="1" si="1">assign(CONCATENATE(INDIRECT("A"&amp;ROW())," ",INDIRECT("B"&amp;ROW())),INDIRECT(CHAR(COLUMN()+64)&amp;"3"),"B")</f>
        <v>#NAME?</v>
      </c>
    </row>
    <row r="69" spans="1:6" ht="25.75">
      <c r="A69" s="36" t="s">
        <v>727</v>
      </c>
      <c r="B69" s="11" t="s">
        <v>639</v>
      </c>
      <c r="C69" s="33"/>
      <c r="D69" s="33" t="s">
        <v>398</v>
      </c>
      <c r="E69" s="55"/>
      <c r="F69" s="35" t="e">
        <f t="shared" ca="1" si="1"/>
        <v>#NAME?</v>
      </c>
    </row>
    <row r="70" spans="1:6" ht="25.75">
      <c r="A70" s="36" t="s">
        <v>728</v>
      </c>
      <c r="B70" s="11" t="s">
        <v>640</v>
      </c>
      <c r="C70" s="33"/>
      <c r="D70" s="33" t="s">
        <v>247</v>
      </c>
      <c r="E70" s="55"/>
      <c r="F70" s="35" t="e">
        <f t="shared" ca="1" si="1"/>
        <v>#NAME?</v>
      </c>
    </row>
    <row r="71" spans="1:6">
      <c r="A71" s="36" t="s">
        <v>729</v>
      </c>
      <c r="B71" s="11" t="s">
        <v>641</v>
      </c>
      <c r="C71" s="33" t="s">
        <v>398</v>
      </c>
      <c r="D71" s="56"/>
      <c r="E71" s="55" t="s">
        <v>275</v>
      </c>
      <c r="F71" s="35" t="e">
        <f t="shared" ca="1" si="1"/>
        <v>#NAME?</v>
      </c>
    </row>
    <row r="72" spans="1:6" ht="12.9">
      <c r="A72" s="36"/>
      <c r="B72" s="72"/>
      <c r="C72" s="72"/>
      <c r="D72" s="72"/>
      <c r="E72" s="72"/>
      <c r="F72" s="35" t="e">
        <f t="shared" ca="1" si="1"/>
        <v>#NAME?</v>
      </c>
    </row>
    <row r="73" spans="1:6" ht="52.3">
      <c r="A73" s="36"/>
      <c r="B73" s="33" t="s">
        <v>642</v>
      </c>
      <c r="C73" s="56"/>
      <c r="D73" s="33"/>
      <c r="E73" s="55"/>
      <c r="F73" s="35" t="e">
        <f t="shared" ca="1" si="1"/>
        <v>#NAME?</v>
      </c>
    </row>
    <row r="74" spans="1:6">
      <c r="A74" s="36" t="s">
        <v>730</v>
      </c>
      <c r="B74" s="11" t="s">
        <v>643</v>
      </c>
      <c r="C74" s="56"/>
      <c r="D74" s="33" t="s">
        <v>398</v>
      </c>
      <c r="E74" s="55"/>
      <c r="F74" s="35" t="e">
        <f t="shared" ca="1" si="1"/>
        <v>#NAME?</v>
      </c>
    </row>
    <row r="75" spans="1:6" ht="25.75">
      <c r="A75" s="36" t="s">
        <v>731</v>
      </c>
      <c r="B75" s="11" t="s">
        <v>644</v>
      </c>
      <c r="C75" s="56" t="s">
        <v>247</v>
      </c>
      <c r="D75" s="33"/>
      <c r="E75" s="55" t="s">
        <v>276</v>
      </c>
      <c r="F75" s="35" t="e">
        <f t="shared" ca="1" si="1"/>
        <v>#NAME?</v>
      </c>
    </row>
    <row r="76" spans="1:6" ht="25.75">
      <c r="A76" s="36" t="s">
        <v>732</v>
      </c>
      <c r="B76" s="11" t="s">
        <v>645</v>
      </c>
      <c r="C76" s="33" t="s">
        <v>398</v>
      </c>
      <c r="D76" s="56"/>
      <c r="E76" s="55" t="s">
        <v>254</v>
      </c>
      <c r="F76" s="35" t="e">
        <f t="shared" ca="1" si="1"/>
        <v>#NAME?</v>
      </c>
    </row>
    <row r="77" spans="1:6" ht="25.75">
      <c r="A77" s="36" t="s">
        <v>733</v>
      </c>
      <c r="B77" s="11" t="s">
        <v>646</v>
      </c>
      <c r="C77" s="56"/>
      <c r="D77" s="33" t="s">
        <v>398</v>
      </c>
      <c r="E77" s="55"/>
      <c r="F77" s="35" t="e">
        <f t="shared" ca="1" si="1"/>
        <v>#NAME?</v>
      </c>
    </row>
    <row r="78" spans="1:6">
      <c r="A78" s="36" t="s">
        <v>734</v>
      </c>
      <c r="B78" s="11" t="s">
        <v>647</v>
      </c>
      <c r="C78" s="56" t="s">
        <v>247</v>
      </c>
      <c r="D78" s="33"/>
      <c r="E78" s="55" t="s">
        <v>277</v>
      </c>
      <c r="F78" s="35" t="e">
        <f t="shared" ca="1" si="1"/>
        <v>#NAME?</v>
      </c>
    </row>
    <row r="79" spans="1:6">
      <c r="A79" s="36" t="s">
        <v>735</v>
      </c>
      <c r="B79" s="11" t="s">
        <v>648</v>
      </c>
      <c r="C79" s="33"/>
      <c r="D79" s="56" t="s">
        <v>247</v>
      </c>
      <c r="E79" s="55"/>
      <c r="F79" s="35" t="e">
        <f t="shared" ca="1" si="1"/>
        <v>#NAME?</v>
      </c>
    </row>
    <row r="80" spans="1:6" ht="38.6">
      <c r="A80" s="36" t="s">
        <v>736</v>
      </c>
      <c r="B80" s="11" t="s">
        <v>649</v>
      </c>
      <c r="C80" s="56"/>
      <c r="D80" s="33" t="s">
        <v>398</v>
      </c>
      <c r="E80" s="55"/>
      <c r="F80" s="35" t="e">
        <f t="shared" ca="1" si="1"/>
        <v>#NAME?</v>
      </c>
    </row>
    <row r="81" spans="1:6">
      <c r="A81" s="36" t="s">
        <v>737</v>
      </c>
      <c r="B81" s="11" t="s">
        <v>650</v>
      </c>
      <c r="C81" s="56"/>
      <c r="D81" s="33" t="s">
        <v>398</v>
      </c>
      <c r="E81" s="55"/>
      <c r="F81" s="35" t="e">
        <f t="shared" ca="1" si="1"/>
        <v>#NAME?</v>
      </c>
    </row>
    <row r="82" spans="1:6" ht="25.75">
      <c r="A82" s="36" t="s">
        <v>738</v>
      </c>
      <c r="B82" s="11" t="s">
        <v>651</v>
      </c>
      <c r="C82" s="56"/>
      <c r="D82" s="33" t="s">
        <v>398</v>
      </c>
      <c r="E82" s="55"/>
      <c r="F82" s="35" t="e">
        <f t="shared" ca="1" si="1"/>
        <v>#NAME?</v>
      </c>
    </row>
    <row r="83" spans="1:6" ht="38.6">
      <c r="A83" s="36" t="s">
        <v>739</v>
      </c>
      <c r="B83" s="11" t="s">
        <v>652</v>
      </c>
      <c r="C83" s="56"/>
      <c r="D83" s="33" t="s">
        <v>398</v>
      </c>
      <c r="E83" s="55"/>
      <c r="F83" s="35" t="e">
        <f t="shared" ca="1" si="1"/>
        <v>#NAME?</v>
      </c>
    </row>
    <row r="84" spans="1:6" ht="25.75">
      <c r="A84" s="36" t="s">
        <v>740</v>
      </c>
      <c r="B84" s="11" t="s">
        <v>653</v>
      </c>
      <c r="C84" s="56"/>
      <c r="D84" s="33" t="s">
        <v>398</v>
      </c>
      <c r="E84" s="55"/>
      <c r="F84" s="35" t="e">
        <f t="shared" ca="1" si="1"/>
        <v>#NAME?</v>
      </c>
    </row>
    <row r="85" spans="1:6" ht="12.9">
      <c r="A85" s="36"/>
      <c r="B85" s="72"/>
      <c r="C85" s="72"/>
      <c r="D85" s="72"/>
      <c r="E85" s="72"/>
      <c r="F85" s="35" t="e">
        <f t="shared" ca="1" si="1"/>
        <v>#NAME?</v>
      </c>
    </row>
    <row r="86" spans="1:6" ht="39.25">
      <c r="A86" s="36"/>
      <c r="B86" s="33" t="s">
        <v>654</v>
      </c>
      <c r="C86" s="33"/>
      <c r="D86" s="56"/>
      <c r="E86" s="55"/>
      <c r="F86" s="35" t="e">
        <f t="shared" ca="1" si="1"/>
        <v>#NAME?</v>
      </c>
    </row>
    <row r="87" spans="1:6">
      <c r="A87" s="36" t="s">
        <v>741</v>
      </c>
      <c r="B87" s="11" t="s">
        <v>655</v>
      </c>
      <c r="C87" s="56" t="s">
        <v>247</v>
      </c>
      <c r="D87" s="33"/>
      <c r="E87" s="55" t="s">
        <v>278</v>
      </c>
      <c r="F87" s="35" t="e">
        <f t="shared" ca="1" si="1"/>
        <v>#NAME?</v>
      </c>
    </row>
    <row r="88" spans="1:6" ht="51.45">
      <c r="A88" s="36" t="s">
        <v>742</v>
      </c>
      <c r="B88" s="11" t="s">
        <v>656</v>
      </c>
      <c r="C88" s="33" t="s">
        <v>398</v>
      </c>
      <c r="D88" s="56"/>
      <c r="E88" s="55" t="s">
        <v>255</v>
      </c>
      <c r="F88" s="35" t="e">
        <f t="shared" ca="1" si="1"/>
        <v>#NAME?</v>
      </c>
    </row>
    <row r="89" spans="1:6">
      <c r="A89" s="36" t="s">
        <v>743</v>
      </c>
      <c r="B89" s="11" t="s">
        <v>657</v>
      </c>
      <c r="C89" s="33" t="s">
        <v>398</v>
      </c>
      <c r="D89" s="56"/>
      <c r="E89" s="55" t="s">
        <v>256</v>
      </c>
      <c r="F89" s="35" t="e">
        <f t="shared" ca="1" si="1"/>
        <v>#NAME?</v>
      </c>
    </row>
    <row r="90" spans="1:6" ht="25.75">
      <c r="A90" s="36" t="s">
        <v>744</v>
      </c>
      <c r="B90" s="11" t="s">
        <v>658</v>
      </c>
      <c r="C90" s="33"/>
      <c r="D90" s="56" t="s">
        <v>247</v>
      </c>
      <c r="E90" s="55"/>
      <c r="F90" s="35" t="e">
        <f t="shared" ca="1" si="1"/>
        <v>#NAME?</v>
      </c>
    </row>
    <row r="91" spans="1:6" ht="25.75">
      <c r="A91" s="36" t="s">
        <v>745</v>
      </c>
      <c r="B91" s="11" t="s">
        <v>659</v>
      </c>
      <c r="C91" s="33" t="s">
        <v>398</v>
      </c>
      <c r="D91" s="56"/>
      <c r="E91" s="55" t="s">
        <v>257</v>
      </c>
      <c r="F91" s="35" t="e">
        <f t="shared" ca="1" si="1"/>
        <v>#NAME?</v>
      </c>
    </row>
    <row r="92" spans="1:6" ht="25.75">
      <c r="A92" s="36" t="s">
        <v>746</v>
      </c>
      <c r="B92" s="11" t="s">
        <v>660</v>
      </c>
      <c r="C92" s="33" t="s">
        <v>398</v>
      </c>
      <c r="D92" s="56"/>
      <c r="E92" s="55" t="s">
        <v>258</v>
      </c>
      <c r="F92" s="35" t="e">
        <f t="shared" ca="1" si="1"/>
        <v>#NAME?</v>
      </c>
    </row>
    <row r="93" spans="1:6" ht="25.75">
      <c r="A93" s="36" t="s">
        <v>747</v>
      </c>
      <c r="B93" s="11" t="s">
        <v>661</v>
      </c>
      <c r="C93" s="33" t="s">
        <v>398</v>
      </c>
      <c r="D93" s="56"/>
      <c r="E93" s="55" t="s">
        <v>279</v>
      </c>
      <c r="F93" s="35" t="e">
        <f t="shared" ca="1" si="1"/>
        <v>#NAME?</v>
      </c>
    </row>
    <row r="94" spans="1:6" ht="64.3">
      <c r="A94" s="36" t="s">
        <v>748</v>
      </c>
      <c r="B94" s="11" t="s">
        <v>662</v>
      </c>
      <c r="C94" s="56" t="s">
        <v>247</v>
      </c>
      <c r="D94" s="33"/>
      <c r="E94" s="55" t="s">
        <v>280</v>
      </c>
      <c r="F94" s="35" t="e">
        <f t="shared" ca="1" si="1"/>
        <v>#NAME?</v>
      </c>
    </row>
    <row r="95" spans="1:6" ht="12.9">
      <c r="A95" s="36"/>
      <c r="B95" s="72"/>
      <c r="C95" s="72"/>
      <c r="D95" s="72"/>
      <c r="E95" s="72"/>
      <c r="F95" s="35" t="e">
        <f t="shared" ca="1" si="1"/>
        <v>#NAME?</v>
      </c>
    </row>
    <row r="96" spans="1:6" ht="26.15">
      <c r="A96" s="36"/>
      <c r="B96" s="33" t="s">
        <v>663</v>
      </c>
      <c r="C96" s="33"/>
      <c r="D96" s="56"/>
      <c r="E96" s="11"/>
      <c r="F96" s="35" t="e">
        <f t="shared" ca="1" si="1"/>
        <v>#NAME?</v>
      </c>
    </row>
    <row r="97" spans="1:6" ht="38.6">
      <c r="A97" s="36" t="s">
        <v>749</v>
      </c>
      <c r="B97" s="11" t="s">
        <v>664</v>
      </c>
      <c r="C97" s="33"/>
      <c r="D97" s="56" t="s">
        <v>247</v>
      </c>
      <c r="E97" s="55" t="s">
        <v>832</v>
      </c>
      <c r="F97" s="35" t="e">
        <f t="shared" ca="1" si="1"/>
        <v>#NAME?</v>
      </c>
    </row>
    <row r="98" spans="1:6" ht="25.75">
      <c r="A98" s="36" t="s">
        <v>750</v>
      </c>
      <c r="B98" s="11" t="s">
        <v>665</v>
      </c>
      <c r="C98" s="33"/>
      <c r="D98" s="56" t="s">
        <v>247</v>
      </c>
      <c r="E98" s="55" t="s">
        <v>833</v>
      </c>
      <c r="F98" s="35" t="e">
        <f t="shared" ca="1" si="1"/>
        <v>#NAME?</v>
      </c>
    </row>
    <row r="99" spans="1:6">
      <c r="A99" s="36" t="s">
        <v>751</v>
      </c>
      <c r="B99" s="11" t="s">
        <v>666</v>
      </c>
      <c r="C99" s="33" t="s">
        <v>398</v>
      </c>
      <c r="D99" s="56"/>
      <c r="E99" s="55" t="s">
        <v>259</v>
      </c>
      <c r="F99" s="35" t="e">
        <f t="shared" ca="1" si="1"/>
        <v>#NAME?</v>
      </c>
    </row>
    <row r="100" spans="1:6">
      <c r="A100" s="36" t="s">
        <v>752</v>
      </c>
      <c r="B100" s="11" t="s">
        <v>667</v>
      </c>
      <c r="C100" s="33" t="s">
        <v>398</v>
      </c>
      <c r="D100" s="56"/>
      <c r="E100" s="55" t="s">
        <v>260</v>
      </c>
      <c r="F100" s="35" t="e">
        <f t="shared" ca="1" si="1"/>
        <v>#NAME?</v>
      </c>
    </row>
    <row r="101" spans="1:6">
      <c r="A101" s="36" t="s">
        <v>753</v>
      </c>
      <c r="B101" s="11" t="s">
        <v>668</v>
      </c>
      <c r="C101" s="33" t="s">
        <v>398</v>
      </c>
      <c r="D101" s="56"/>
      <c r="E101" s="55" t="s">
        <v>261</v>
      </c>
      <c r="F101" s="35" t="e">
        <f t="shared" ca="1" si="1"/>
        <v>#NAME?</v>
      </c>
    </row>
    <row r="102" spans="1:6">
      <c r="A102" s="36" t="s">
        <v>754</v>
      </c>
      <c r="B102" s="11" t="s">
        <v>669</v>
      </c>
      <c r="C102" s="33" t="s">
        <v>398</v>
      </c>
      <c r="D102" s="56"/>
      <c r="E102" s="55" t="s">
        <v>262</v>
      </c>
      <c r="F102" s="35" t="e">
        <f t="shared" ca="1" si="1"/>
        <v>#NAME?</v>
      </c>
    </row>
  </sheetData>
  <sheetProtection algorithmName="SHA-512" hashValue="GNGl/HVKdhcLJU4PqXAm9Y9oSTgxrAPGe48wZzUhyeHGO1o461sQM5yxL3MKRStjnIy9HJMo10B7WUPoPVuzMA==" saltValue="jFJmMtvspR7cJFoVZzoBWw==" spinCount="100000" sheet="1" objects="1" scenarios="1" selectLockedCells="1"/>
  <mergeCells count="1">
    <mergeCell ref="C2:D2"/>
  </mergeCells>
  <conditionalFormatting sqref="F5:F102">
    <cfRule type="expression" dxfId="37" priority="3">
      <formula>AND($C5&lt;&gt;"",F5="")</formula>
    </cfRule>
  </conditionalFormatting>
  <conditionalFormatting sqref="F5">
    <cfRule type="expression" dxfId="36" priority="1">
      <formula>"wenn($D$5=""x""; )"</formula>
    </cfRule>
  </conditionalFormatting>
  <printOptions gridLines="1"/>
  <pageMargins left="0.7" right="0.7" top="0.78740157499999996" bottom="0.78740157499999996"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C837C-D5C2-445C-B324-0AD2A7EFEA7E}">
  <sheetPr codeName="Tabelle10">
    <pageSetUpPr fitToPage="1"/>
  </sheetPr>
  <dimension ref="A1:L94"/>
  <sheetViews>
    <sheetView zoomScale="85" zoomScaleNormal="85" workbookViewId="0">
      <selection activeCell="H71" sqref="H71"/>
    </sheetView>
  </sheetViews>
  <sheetFormatPr baseColWidth="10" defaultColWidth="11.421875" defaultRowHeight="12.9"/>
  <cols>
    <col min="1" max="1" width="40.69140625" style="20" customWidth="1"/>
    <col min="2" max="2" width="34.57421875" style="20" customWidth="1"/>
    <col min="3" max="3" width="27.69140625" style="20" customWidth="1"/>
    <col min="4" max="4" width="29.57421875" style="20" customWidth="1"/>
    <col min="5" max="5" width="17.15234375" style="20" bestFit="1" customWidth="1"/>
    <col min="6" max="6" width="11.57421875" style="20" customWidth="1"/>
    <col min="7" max="7" width="11.69140625" style="20" customWidth="1"/>
    <col min="8" max="8" width="26.421875" style="20" customWidth="1"/>
    <col min="9" max="9" width="17.15234375" style="20" bestFit="1" customWidth="1"/>
    <col min="10" max="10" width="13" style="20" customWidth="1"/>
    <col min="11" max="11" width="11.69140625" style="20" customWidth="1"/>
    <col min="12" max="12" width="17.265625" style="20" customWidth="1"/>
    <col min="13" max="16384" width="11.421875" style="20"/>
  </cols>
  <sheetData>
    <row r="1" spans="1:12" s="23" customFormat="1" ht="13.1">
      <c r="A1" s="22" t="s">
        <v>263</v>
      </c>
      <c r="B1" s="22"/>
    </row>
    <row r="2" spans="1:12" s="24" customFormat="1" ht="13.1">
      <c r="E2" s="25"/>
      <c r="G2" s="25"/>
      <c r="H2" s="25"/>
      <c r="I2" s="25"/>
      <c r="L2" s="25"/>
    </row>
    <row r="3" spans="1:12" s="26" customFormat="1">
      <c r="A3" s="59"/>
      <c r="B3" s="59"/>
      <c r="C3" s="59"/>
      <c r="D3" s="59"/>
      <c r="E3" s="59"/>
      <c r="F3" s="59"/>
      <c r="G3" s="59"/>
      <c r="H3" s="59"/>
      <c r="I3" s="59"/>
      <c r="J3" s="59"/>
      <c r="K3" s="59"/>
      <c r="L3" s="59"/>
    </row>
    <row r="4" spans="1:12" s="75" customFormat="1" ht="13.1">
      <c r="A4" s="90" t="s">
        <v>16</v>
      </c>
      <c r="B4" s="90" t="s">
        <v>381</v>
      </c>
      <c r="C4" s="88" t="s">
        <v>382</v>
      </c>
      <c r="D4" s="88" t="s">
        <v>8</v>
      </c>
      <c r="E4" s="95" t="s">
        <v>17</v>
      </c>
      <c r="F4" s="96"/>
      <c r="G4" s="97"/>
      <c r="H4" s="92" t="s">
        <v>0</v>
      </c>
      <c r="I4" s="92" t="s">
        <v>1</v>
      </c>
      <c r="J4" s="92"/>
      <c r="K4" s="92"/>
      <c r="L4" s="88" t="s">
        <v>905</v>
      </c>
    </row>
    <row r="5" spans="1:12" s="75" customFormat="1" ht="13.1">
      <c r="A5" s="91"/>
      <c r="B5" s="94"/>
      <c r="C5" s="91"/>
      <c r="D5" s="91"/>
      <c r="E5" s="76" t="s">
        <v>6</v>
      </c>
      <c r="F5" s="76" t="s">
        <v>7</v>
      </c>
      <c r="G5" s="76" t="s">
        <v>3</v>
      </c>
      <c r="H5" s="93"/>
      <c r="I5" s="76" t="s">
        <v>6</v>
      </c>
      <c r="J5" s="76" t="s">
        <v>7</v>
      </c>
      <c r="K5" s="76" t="s">
        <v>3</v>
      </c>
      <c r="L5" s="89"/>
    </row>
    <row r="6" spans="1:12" s="26" customFormat="1" ht="180">
      <c r="A6" s="57"/>
      <c r="B6" s="40" t="s">
        <v>776</v>
      </c>
      <c r="C6" s="57" t="s">
        <v>884</v>
      </c>
      <c r="D6" s="57" t="s">
        <v>879</v>
      </c>
      <c r="E6" s="57" t="s">
        <v>14</v>
      </c>
      <c r="F6" s="57" t="s">
        <v>10</v>
      </c>
      <c r="G6" s="42" t="str">
        <f t="shared" ref="G6:G38" si="0">INDEX(RMatrix,MATCH(F6,SH,0),MATCH(E6,EW,0))</f>
        <v>erheblich</v>
      </c>
      <c r="H6" s="41" t="s">
        <v>924</v>
      </c>
      <c r="I6" s="57" t="s">
        <v>13</v>
      </c>
      <c r="J6" s="57" t="s">
        <v>10</v>
      </c>
      <c r="K6" s="42" t="str">
        <f t="shared" ref="K6:K38" si="1">INDEX(RMatrix,MATCH(J6,SH,0),MATCH(I6,EW,0))</f>
        <v>gering</v>
      </c>
      <c r="L6" s="42" t="s">
        <v>906</v>
      </c>
    </row>
    <row r="7" spans="1:12" s="59" customFormat="1" ht="102.9">
      <c r="A7" s="41"/>
      <c r="B7" s="40" t="s">
        <v>766</v>
      </c>
      <c r="C7" s="34" t="s">
        <v>364</v>
      </c>
      <c r="D7" s="34" t="s">
        <v>375</v>
      </c>
      <c r="E7" s="42" t="s">
        <v>14</v>
      </c>
      <c r="F7" s="42" t="s">
        <v>10</v>
      </c>
      <c r="G7" s="42" t="str">
        <f t="shared" si="0"/>
        <v>erheblich</v>
      </c>
      <c r="H7" s="34" t="s">
        <v>365</v>
      </c>
      <c r="I7" s="42" t="s">
        <v>13</v>
      </c>
      <c r="J7" s="42" t="s">
        <v>10</v>
      </c>
      <c r="K7" s="42" t="str">
        <f t="shared" si="1"/>
        <v>gering</v>
      </c>
      <c r="L7" s="42" t="s">
        <v>906</v>
      </c>
    </row>
    <row r="8" spans="1:12" s="26" customFormat="1" ht="115.75">
      <c r="A8" s="42"/>
      <c r="B8" s="40" t="s">
        <v>766</v>
      </c>
      <c r="C8" s="42" t="s">
        <v>23</v>
      </c>
      <c r="D8" s="41" t="s">
        <v>894</v>
      </c>
      <c r="E8" s="42" t="s">
        <v>15</v>
      </c>
      <c r="F8" s="42" t="s">
        <v>10</v>
      </c>
      <c r="G8" s="42" t="str">
        <f t="shared" si="0"/>
        <v>kritisch</v>
      </c>
      <c r="H8" s="34" t="s">
        <v>908</v>
      </c>
      <c r="I8" s="42" t="s">
        <v>13</v>
      </c>
      <c r="J8" s="42" t="s">
        <v>11</v>
      </c>
      <c r="K8" s="42" t="str">
        <f t="shared" si="1"/>
        <v>gering</v>
      </c>
      <c r="L8" s="42" t="s">
        <v>906</v>
      </c>
    </row>
    <row r="9" spans="1:12" ht="51.45">
      <c r="A9" s="57"/>
      <c r="B9" s="40" t="s">
        <v>823</v>
      </c>
      <c r="C9" s="42" t="s">
        <v>857</v>
      </c>
      <c r="D9" s="42" t="s">
        <v>37</v>
      </c>
      <c r="E9" s="42" t="s">
        <v>14</v>
      </c>
      <c r="F9" s="42" t="s">
        <v>10</v>
      </c>
      <c r="G9" s="42" t="str">
        <f t="shared" si="0"/>
        <v>erheblich</v>
      </c>
      <c r="H9" s="42" t="s">
        <v>858</v>
      </c>
      <c r="I9" s="42" t="s">
        <v>14</v>
      </c>
      <c r="J9" s="42" t="s">
        <v>11</v>
      </c>
      <c r="K9" s="42" t="str">
        <f t="shared" si="1"/>
        <v>gering</v>
      </c>
      <c r="L9" s="42" t="s">
        <v>906</v>
      </c>
    </row>
    <row r="10" spans="1:12" s="26" customFormat="1" ht="51.45">
      <c r="A10" s="42"/>
      <c r="B10" s="40" t="s">
        <v>770</v>
      </c>
      <c r="C10" s="42" t="s">
        <v>846</v>
      </c>
      <c r="D10" s="42" t="s">
        <v>37</v>
      </c>
      <c r="E10" s="42" t="s">
        <v>14</v>
      </c>
      <c r="F10" s="42" t="s">
        <v>10</v>
      </c>
      <c r="G10" s="42" t="str">
        <f t="shared" si="0"/>
        <v>erheblich</v>
      </c>
      <c r="H10" s="42" t="s">
        <v>27</v>
      </c>
      <c r="I10" s="42" t="s">
        <v>13</v>
      </c>
      <c r="J10" s="42" t="s">
        <v>11</v>
      </c>
      <c r="K10" s="42" t="str">
        <f t="shared" si="1"/>
        <v>gering</v>
      </c>
      <c r="L10" s="42" t="s">
        <v>906</v>
      </c>
    </row>
    <row r="11" spans="1:12" s="26" customFormat="1" ht="51.45">
      <c r="A11" s="42"/>
      <c r="B11" s="40" t="s">
        <v>770</v>
      </c>
      <c r="C11" s="42" t="s">
        <v>895</v>
      </c>
      <c r="D11" s="42" t="s">
        <v>37</v>
      </c>
      <c r="E11" s="42" t="s">
        <v>14</v>
      </c>
      <c r="F11" s="42" t="s">
        <v>10</v>
      </c>
      <c r="G11" s="42" t="str">
        <f t="shared" si="0"/>
        <v>erheblich</v>
      </c>
      <c r="H11" s="42" t="s">
        <v>28</v>
      </c>
      <c r="I11" s="42" t="s">
        <v>14</v>
      </c>
      <c r="J11" s="42" t="s">
        <v>11</v>
      </c>
      <c r="K11" s="42" t="str">
        <f t="shared" si="1"/>
        <v>gering</v>
      </c>
      <c r="L11" s="42" t="s">
        <v>906</v>
      </c>
    </row>
    <row r="12" spans="1:12" s="26" customFormat="1" ht="91.5" customHeight="1">
      <c r="A12" s="42"/>
      <c r="B12" s="40" t="s">
        <v>767</v>
      </c>
      <c r="C12" s="34" t="s">
        <v>366</v>
      </c>
      <c r="D12" s="77" t="s">
        <v>909</v>
      </c>
      <c r="E12" s="42" t="s">
        <v>15</v>
      </c>
      <c r="F12" s="42" t="s">
        <v>10</v>
      </c>
      <c r="G12" s="42" t="str">
        <f t="shared" si="0"/>
        <v>kritisch</v>
      </c>
      <c r="H12" s="42" t="s">
        <v>928</v>
      </c>
      <c r="I12" s="42" t="s">
        <v>14</v>
      </c>
      <c r="J12" s="42" t="s">
        <v>11</v>
      </c>
      <c r="K12" s="42" t="str">
        <f t="shared" si="1"/>
        <v>gering</v>
      </c>
      <c r="L12" s="42" t="s">
        <v>906</v>
      </c>
    </row>
    <row r="13" spans="1:12" s="26" customFormat="1" ht="128.6">
      <c r="A13" s="77"/>
      <c r="B13" s="40" t="s">
        <v>782</v>
      </c>
      <c r="C13" s="41" t="s">
        <v>885</v>
      </c>
      <c r="D13" s="41" t="s">
        <v>859</v>
      </c>
      <c r="E13" s="42" t="s">
        <v>14</v>
      </c>
      <c r="F13" s="42" t="s">
        <v>10</v>
      </c>
      <c r="G13" s="42" t="str">
        <f t="shared" si="0"/>
        <v>erheblich</v>
      </c>
      <c r="H13" s="41" t="s">
        <v>925</v>
      </c>
      <c r="I13" s="42" t="s">
        <v>13</v>
      </c>
      <c r="J13" s="42" t="s">
        <v>10</v>
      </c>
      <c r="K13" s="42" t="str">
        <f t="shared" si="1"/>
        <v>gering</v>
      </c>
      <c r="L13" s="42" t="s">
        <v>906</v>
      </c>
    </row>
    <row r="14" spans="1:12" s="26" customFormat="1" ht="90">
      <c r="A14" s="41"/>
      <c r="B14" s="40" t="s">
        <v>769</v>
      </c>
      <c r="C14" s="41" t="s">
        <v>24</v>
      </c>
      <c r="D14" s="42" t="s">
        <v>838</v>
      </c>
      <c r="E14" s="42" t="s">
        <v>14</v>
      </c>
      <c r="F14" s="42" t="s">
        <v>10</v>
      </c>
      <c r="G14" s="42" t="str">
        <f t="shared" si="0"/>
        <v>erheblich</v>
      </c>
      <c r="H14" s="34" t="s">
        <v>379</v>
      </c>
      <c r="I14" s="42" t="s">
        <v>13</v>
      </c>
      <c r="J14" s="42" t="s">
        <v>10</v>
      </c>
      <c r="K14" s="42" t="str">
        <f t="shared" si="1"/>
        <v>gering</v>
      </c>
      <c r="L14" s="42" t="s">
        <v>906</v>
      </c>
    </row>
    <row r="15" spans="1:12" ht="101.25" customHeight="1">
      <c r="A15" s="42"/>
      <c r="B15" s="40" t="s">
        <v>769</v>
      </c>
      <c r="C15" s="34" t="s">
        <v>931</v>
      </c>
      <c r="D15" s="34" t="s">
        <v>25</v>
      </c>
      <c r="E15" s="42" t="s">
        <v>14</v>
      </c>
      <c r="F15" s="42" t="s">
        <v>10</v>
      </c>
      <c r="G15" s="42" t="str">
        <f t="shared" si="0"/>
        <v>erheblich</v>
      </c>
      <c r="H15" s="34" t="s">
        <v>910</v>
      </c>
      <c r="I15" s="42" t="s">
        <v>13</v>
      </c>
      <c r="J15" s="42" t="s">
        <v>10</v>
      </c>
      <c r="K15" s="42" t="str">
        <f t="shared" si="1"/>
        <v>gering</v>
      </c>
      <c r="L15" s="42" t="s">
        <v>906</v>
      </c>
    </row>
    <row r="16" spans="1:12" s="26" customFormat="1" ht="77.150000000000006">
      <c r="A16" s="42"/>
      <c r="B16" s="40" t="s">
        <v>787</v>
      </c>
      <c r="C16" s="41" t="s">
        <v>825</v>
      </c>
      <c r="D16" s="41" t="s">
        <v>813</v>
      </c>
      <c r="E16" s="42" t="s">
        <v>14</v>
      </c>
      <c r="F16" s="42" t="s">
        <v>9</v>
      </c>
      <c r="G16" s="42" t="str">
        <f t="shared" si="0"/>
        <v>kritisch</v>
      </c>
      <c r="H16" s="41" t="s">
        <v>826</v>
      </c>
      <c r="I16" s="42" t="s">
        <v>13</v>
      </c>
      <c r="J16" s="42" t="s">
        <v>10</v>
      </c>
      <c r="K16" s="42" t="str">
        <f t="shared" si="1"/>
        <v>gering</v>
      </c>
      <c r="L16" s="42" t="s">
        <v>906</v>
      </c>
    </row>
    <row r="17" spans="1:12" s="26" customFormat="1" ht="51.45">
      <c r="A17" s="42"/>
      <c r="B17" s="40" t="s">
        <v>781</v>
      </c>
      <c r="C17" s="41" t="s">
        <v>32</v>
      </c>
      <c r="D17" s="41" t="s">
        <v>813</v>
      </c>
      <c r="E17" s="42" t="s">
        <v>14</v>
      </c>
      <c r="F17" s="42" t="s">
        <v>9</v>
      </c>
      <c r="G17" s="42" t="str">
        <f t="shared" si="0"/>
        <v>kritisch</v>
      </c>
      <c r="H17" s="41" t="s">
        <v>860</v>
      </c>
      <c r="I17" s="42" t="s">
        <v>13</v>
      </c>
      <c r="J17" s="42" t="s">
        <v>10</v>
      </c>
      <c r="K17" s="42" t="str">
        <f t="shared" si="1"/>
        <v>gering</v>
      </c>
      <c r="L17" s="42" t="s">
        <v>906</v>
      </c>
    </row>
    <row r="18" spans="1:12" s="26" customFormat="1" ht="128.6">
      <c r="A18" s="42"/>
      <c r="B18" s="40" t="s">
        <v>768</v>
      </c>
      <c r="C18" s="42" t="s">
        <v>26</v>
      </c>
      <c r="D18" s="42" t="s">
        <v>875</v>
      </c>
      <c r="E18" s="42" t="s">
        <v>14</v>
      </c>
      <c r="F18" s="42" t="s">
        <v>10</v>
      </c>
      <c r="G18" s="42" t="str">
        <f t="shared" si="0"/>
        <v>erheblich</v>
      </c>
      <c r="H18" s="42" t="s">
        <v>876</v>
      </c>
      <c r="I18" s="42" t="s">
        <v>13</v>
      </c>
      <c r="J18" s="42" t="s">
        <v>10</v>
      </c>
      <c r="K18" s="42" t="str">
        <f t="shared" si="1"/>
        <v>gering</v>
      </c>
      <c r="L18" s="42" t="s">
        <v>906</v>
      </c>
    </row>
    <row r="19" spans="1:12" s="26" customFormat="1" ht="51.45">
      <c r="A19" s="42"/>
      <c r="B19" s="40" t="s">
        <v>804</v>
      </c>
      <c r="C19" s="41" t="s">
        <v>32</v>
      </c>
      <c r="D19" s="41" t="s">
        <v>813</v>
      </c>
      <c r="E19" s="42" t="s">
        <v>14</v>
      </c>
      <c r="F19" s="42" t="s">
        <v>9</v>
      </c>
      <c r="G19" s="42" t="str">
        <f t="shared" si="0"/>
        <v>kritisch</v>
      </c>
      <c r="H19" s="41" t="s">
        <v>860</v>
      </c>
      <c r="I19" s="42" t="s">
        <v>13</v>
      </c>
      <c r="J19" s="42" t="s">
        <v>10</v>
      </c>
      <c r="K19" s="42" t="str">
        <f t="shared" si="1"/>
        <v>gering</v>
      </c>
      <c r="L19" s="42" t="s">
        <v>906</v>
      </c>
    </row>
    <row r="20" spans="1:12" s="26" customFormat="1" ht="51.45">
      <c r="A20" s="42"/>
      <c r="B20" s="40" t="s">
        <v>805</v>
      </c>
      <c r="C20" s="41" t="s">
        <v>32</v>
      </c>
      <c r="D20" s="41" t="s">
        <v>813</v>
      </c>
      <c r="E20" s="42" t="s">
        <v>14</v>
      </c>
      <c r="F20" s="42" t="s">
        <v>9</v>
      </c>
      <c r="G20" s="42" t="str">
        <f t="shared" si="0"/>
        <v>kritisch</v>
      </c>
      <c r="H20" s="41" t="s">
        <v>860</v>
      </c>
      <c r="I20" s="42" t="s">
        <v>13</v>
      </c>
      <c r="J20" s="42" t="s">
        <v>10</v>
      </c>
      <c r="K20" s="42" t="str">
        <f t="shared" si="1"/>
        <v>gering</v>
      </c>
      <c r="L20" s="42" t="s">
        <v>906</v>
      </c>
    </row>
    <row r="21" spans="1:12" s="26" customFormat="1" ht="64.3">
      <c r="A21" s="42"/>
      <c r="B21" s="40" t="s">
        <v>806</v>
      </c>
      <c r="C21" s="41" t="s">
        <v>32</v>
      </c>
      <c r="D21" s="41" t="s">
        <v>813</v>
      </c>
      <c r="E21" s="42" t="s">
        <v>14</v>
      </c>
      <c r="F21" s="42" t="s">
        <v>9</v>
      </c>
      <c r="G21" s="42" t="str">
        <f t="shared" si="0"/>
        <v>kritisch</v>
      </c>
      <c r="H21" s="41" t="s">
        <v>33</v>
      </c>
      <c r="I21" s="42" t="s">
        <v>13</v>
      </c>
      <c r="J21" s="42" t="s">
        <v>10</v>
      </c>
      <c r="K21" s="42" t="str">
        <f t="shared" si="1"/>
        <v>gering</v>
      </c>
      <c r="L21" s="42" t="s">
        <v>906</v>
      </c>
    </row>
    <row r="22" spans="1:12" s="26" customFormat="1" ht="51.45">
      <c r="A22" s="42"/>
      <c r="B22" s="40" t="s">
        <v>807</v>
      </c>
      <c r="C22" s="41" t="s">
        <v>32</v>
      </c>
      <c r="D22" s="41" t="s">
        <v>813</v>
      </c>
      <c r="E22" s="42" t="s">
        <v>14</v>
      </c>
      <c r="F22" s="42" t="s">
        <v>9</v>
      </c>
      <c r="G22" s="42" t="str">
        <f t="shared" si="0"/>
        <v>kritisch</v>
      </c>
      <c r="H22" s="41" t="s">
        <v>860</v>
      </c>
      <c r="I22" s="42" t="s">
        <v>13</v>
      </c>
      <c r="J22" s="42" t="s">
        <v>10</v>
      </c>
      <c r="K22" s="42" t="str">
        <f t="shared" si="1"/>
        <v>gering</v>
      </c>
      <c r="L22" s="42" t="s">
        <v>906</v>
      </c>
    </row>
    <row r="23" spans="1:12" s="26" customFormat="1" ht="128.6">
      <c r="A23" s="42"/>
      <c r="B23" s="40" t="s">
        <v>786</v>
      </c>
      <c r="C23" s="41" t="s">
        <v>814</v>
      </c>
      <c r="D23" s="41" t="s">
        <v>886</v>
      </c>
      <c r="E23" s="42" t="s">
        <v>14</v>
      </c>
      <c r="F23" s="42" t="s">
        <v>10</v>
      </c>
      <c r="G23" s="42" t="str">
        <f t="shared" si="0"/>
        <v>erheblich</v>
      </c>
      <c r="H23" s="41" t="s">
        <v>923</v>
      </c>
      <c r="I23" s="42" t="s">
        <v>13</v>
      </c>
      <c r="J23" s="42" t="s">
        <v>10</v>
      </c>
      <c r="K23" s="42" t="str">
        <f t="shared" si="1"/>
        <v>gering</v>
      </c>
      <c r="L23" s="42" t="s">
        <v>906</v>
      </c>
    </row>
    <row r="24" spans="1:12" s="26" customFormat="1" ht="102.9">
      <c r="A24" s="42"/>
      <c r="B24" s="40" t="s">
        <v>783</v>
      </c>
      <c r="C24" s="41" t="s">
        <v>817</v>
      </c>
      <c r="D24" s="41" t="s">
        <v>38</v>
      </c>
      <c r="E24" s="42" t="s">
        <v>14</v>
      </c>
      <c r="F24" s="42" t="s">
        <v>10</v>
      </c>
      <c r="G24" s="42" t="str">
        <f t="shared" si="0"/>
        <v>erheblich</v>
      </c>
      <c r="H24" s="41" t="s">
        <v>911</v>
      </c>
      <c r="I24" s="42" t="s">
        <v>13</v>
      </c>
      <c r="J24" s="42" t="s">
        <v>10</v>
      </c>
      <c r="K24" s="42" t="str">
        <f t="shared" si="1"/>
        <v>gering</v>
      </c>
      <c r="L24" s="42" t="s">
        <v>906</v>
      </c>
    </row>
    <row r="25" spans="1:12" s="26" customFormat="1" ht="128.6">
      <c r="A25" s="42"/>
      <c r="B25" s="40" t="s">
        <v>824</v>
      </c>
      <c r="C25" s="42" t="s">
        <v>912</v>
      </c>
      <c r="D25" s="42" t="s">
        <v>896</v>
      </c>
      <c r="E25" s="42" t="s">
        <v>14</v>
      </c>
      <c r="F25" s="42" t="s">
        <v>10</v>
      </c>
      <c r="G25" s="42" t="str">
        <f t="shared" si="0"/>
        <v>erheblich</v>
      </c>
      <c r="H25" s="41" t="s">
        <v>932</v>
      </c>
      <c r="I25" s="42" t="s">
        <v>13</v>
      </c>
      <c r="J25" s="42" t="s">
        <v>10</v>
      </c>
      <c r="K25" s="42" t="str">
        <f t="shared" si="1"/>
        <v>gering</v>
      </c>
      <c r="L25" s="42" t="s">
        <v>906</v>
      </c>
    </row>
    <row r="26" spans="1:12" s="23" customFormat="1" ht="77.150000000000006">
      <c r="A26" s="57"/>
      <c r="B26" s="40" t="s">
        <v>840</v>
      </c>
      <c r="C26" s="41" t="s">
        <v>878</v>
      </c>
      <c r="D26" s="42" t="s">
        <v>897</v>
      </c>
      <c r="E26" s="42" t="s">
        <v>15</v>
      </c>
      <c r="F26" s="42" t="s">
        <v>10</v>
      </c>
      <c r="G26" s="42" t="str">
        <f t="shared" si="0"/>
        <v>kritisch</v>
      </c>
      <c r="H26" s="41" t="s">
        <v>842</v>
      </c>
      <c r="I26" s="42" t="s">
        <v>13</v>
      </c>
      <c r="J26" s="42" t="s">
        <v>10</v>
      </c>
      <c r="K26" s="42" t="str">
        <f t="shared" si="1"/>
        <v>gering</v>
      </c>
      <c r="L26" s="42" t="s">
        <v>906</v>
      </c>
    </row>
    <row r="27" spans="1:12" ht="77.150000000000006">
      <c r="A27" s="57"/>
      <c r="B27" s="40" t="s">
        <v>785</v>
      </c>
      <c r="C27" s="41" t="s">
        <v>861</v>
      </c>
      <c r="D27" s="41" t="s">
        <v>901</v>
      </c>
      <c r="E27" s="42" t="s">
        <v>14</v>
      </c>
      <c r="F27" s="42" t="s">
        <v>10</v>
      </c>
      <c r="G27" s="42" t="str">
        <f t="shared" si="0"/>
        <v>erheblich</v>
      </c>
      <c r="H27" s="41" t="s">
        <v>35</v>
      </c>
      <c r="I27" s="42" t="s">
        <v>13</v>
      </c>
      <c r="J27" s="42" t="s">
        <v>10</v>
      </c>
      <c r="K27" s="42" t="str">
        <f t="shared" si="1"/>
        <v>gering</v>
      </c>
      <c r="L27" s="42" t="s">
        <v>906</v>
      </c>
    </row>
    <row r="28" spans="1:12" s="26" customFormat="1" ht="64.3">
      <c r="A28" s="41"/>
      <c r="B28" s="40" t="s">
        <v>841</v>
      </c>
      <c r="C28" s="41" t="s">
        <v>815</v>
      </c>
      <c r="D28" s="41" t="s">
        <v>34</v>
      </c>
      <c r="E28" s="42" t="s">
        <v>14</v>
      </c>
      <c r="F28" s="42" t="s">
        <v>10</v>
      </c>
      <c r="G28" s="42" t="str">
        <f t="shared" si="0"/>
        <v>erheblich</v>
      </c>
      <c r="H28" s="41" t="s">
        <v>816</v>
      </c>
      <c r="I28" s="42" t="s">
        <v>13</v>
      </c>
      <c r="J28" s="42" t="s">
        <v>10</v>
      </c>
      <c r="K28" s="42" t="str">
        <f t="shared" si="1"/>
        <v>gering</v>
      </c>
      <c r="L28" s="42" t="s">
        <v>906</v>
      </c>
    </row>
    <row r="29" spans="1:12" ht="77.150000000000006">
      <c r="A29" s="57"/>
      <c r="B29" s="40" t="s">
        <v>761</v>
      </c>
      <c r="C29" s="42" t="s">
        <v>929</v>
      </c>
      <c r="D29" s="57" t="s">
        <v>850</v>
      </c>
      <c r="E29" s="42" t="s">
        <v>14</v>
      </c>
      <c r="F29" s="42" t="s">
        <v>10</v>
      </c>
      <c r="G29" s="42" t="str">
        <f t="shared" si="0"/>
        <v>erheblich</v>
      </c>
      <c r="H29" s="42" t="s">
        <v>853</v>
      </c>
      <c r="I29" s="42" t="s">
        <v>13</v>
      </c>
      <c r="J29" s="42" t="s">
        <v>10</v>
      </c>
      <c r="K29" s="42" t="str">
        <f t="shared" si="1"/>
        <v>gering</v>
      </c>
      <c r="L29" s="42" t="s">
        <v>906</v>
      </c>
    </row>
    <row r="30" spans="1:12" ht="77.150000000000006">
      <c r="A30" s="57"/>
      <c r="B30" s="78" t="s">
        <v>790</v>
      </c>
      <c r="C30" s="42" t="s">
        <v>843</v>
      </c>
      <c r="D30" s="57" t="s">
        <v>850</v>
      </c>
      <c r="E30" s="42" t="s">
        <v>14</v>
      </c>
      <c r="F30" s="42" t="s">
        <v>10</v>
      </c>
      <c r="G30" s="42" t="str">
        <f t="shared" si="0"/>
        <v>erheblich</v>
      </c>
      <c r="H30" s="42" t="s">
        <v>853</v>
      </c>
      <c r="I30" s="42" t="s">
        <v>13</v>
      </c>
      <c r="J30" s="42" t="s">
        <v>10</v>
      </c>
      <c r="K30" s="42" t="str">
        <f t="shared" si="1"/>
        <v>gering</v>
      </c>
      <c r="L30" s="42" t="s">
        <v>906</v>
      </c>
    </row>
    <row r="31" spans="1:12" s="27" customFormat="1" ht="64.3">
      <c r="A31" s="41"/>
      <c r="B31" s="40" t="s">
        <v>771</v>
      </c>
      <c r="C31" s="79" t="s">
        <v>810</v>
      </c>
      <c r="D31" s="79" t="s">
        <v>809</v>
      </c>
      <c r="E31" s="79" t="s">
        <v>14</v>
      </c>
      <c r="F31" s="79" t="s">
        <v>10</v>
      </c>
      <c r="G31" s="42" t="str">
        <f t="shared" si="0"/>
        <v>erheblich</v>
      </c>
      <c r="H31" s="79" t="s">
        <v>839</v>
      </c>
      <c r="I31" s="79" t="s">
        <v>13</v>
      </c>
      <c r="J31" s="79" t="s">
        <v>10</v>
      </c>
      <c r="K31" s="42" t="str">
        <f t="shared" si="1"/>
        <v>gering</v>
      </c>
      <c r="L31" s="42" t="s">
        <v>906</v>
      </c>
    </row>
    <row r="32" spans="1:12" ht="77.150000000000006">
      <c r="A32" s="57"/>
      <c r="B32" s="40" t="s">
        <v>795</v>
      </c>
      <c r="C32" s="57" t="s">
        <v>844</v>
      </c>
      <c r="D32" s="57" t="s">
        <v>898</v>
      </c>
      <c r="E32" s="57" t="s">
        <v>14</v>
      </c>
      <c r="F32" s="42" t="s">
        <v>9</v>
      </c>
      <c r="G32" s="42" t="str">
        <f t="shared" si="0"/>
        <v>kritisch</v>
      </c>
      <c r="H32" s="42" t="s">
        <v>845</v>
      </c>
      <c r="I32" s="42" t="s">
        <v>13</v>
      </c>
      <c r="J32" s="42" t="s">
        <v>10</v>
      </c>
      <c r="K32" s="42" t="str">
        <f t="shared" si="1"/>
        <v>gering</v>
      </c>
      <c r="L32" s="42" t="s">
        <v>906</v>
      </c>
    </row>
    <row r="33" spans="1:12" s="31" customFormat="1" ht="77.150000000000006">
      <c r="A33" s="42"/>
      <c r="B33" s="40" t="s">
        <v>779</v>
      </c>
      <c r="C33" s="41" t="s">
        <v>877</v>
      </c>
      <c r="D33" s="34" t="s">
        <v>344</v>
      </c>
      <c r="E33" s="42" t="s">
        <v>14</v>
      </c>
      <c r="F33" s="42" t="s">
        <v>10</v>
      </c>
      <c r="G33" s="42" t="str">
        <f t="shared" si="0"/>
        <v>erheblich</v>
      </c>
      <c r="H33" s="41" t="s">
        <v>30</v>
      </c>
      <c r="I33" s="42" t="s">
        <v>13</v>
      </c>
      <c r="J33" s="42" t="s">
        <v>10</v>
      </c>
      <c r="K33" s="42" t="str">
        <f t="shared" si="1"/>
        <v>gering</v>
      </c>
      <c r="L33" s="42" t="s">
        <v>906</v>
      </c>
    </row>
    <row r="34" spans="1:12" s="26" customFormat="1" ht="77.150000000000006">
      <c r="A34" s="42"/>
      <c r="B34" s="40" t="s">
        <v>808</v>
      </c>
      <c r="C34" s="41" t="s">
        <v>818</v>
      </c>
      <c r="D34" s="41" t="s">
        <v>913</v>
      </c>
      <c r="E34" s="42" t="s">
        <v>14</v>
      </c>
      <c r="F34" s="42" t="s">
        <v>10</v>
      </c>
      <c r="G34" s="42" t="str">
        <f t="shared" si="0"/>
        <v>erheblich</v>
      </c>
      <c r="H34" s="41" t="s">
        <v>820</v>
      </c>
      <c r="I34" s="42" t="s">
        <v>13</v>
      </c>
      <c r="J34" s="42" t="s">
        <v>10</v>
      </c>
      <c r="K34" s="42" t="str">
        <f t="shared" si="1"/>
        <v>gering</v>
      </c>
      <c r="L34" s="42" t="s">
        <v>906</v>
      </c>
    </row>
    <row r="35" spans="1:12" s="26" customFormat="1" ht="86.25" customHeight="1">
      <c r="A35" s="80"/>
      <c r="B35" s="40" t="s">
        <v>760</v>
      </c>
      <c r="C35" s="34" t="s">
        <v>359</v>
      </c>
      <c r="D35" s="34" t="s">
        <v>899</v>
      </c>
      <c r="E35" s="42" t="s">
        <v>14</v>
      </c>
      <c r="F35" s="42" t="s">
        <v>10</v>
      </c>
      <c r="G35" s="42" t="str">
        <f t="shared" si="0"/>
        <v>erheblich</v>
      </c>
      <c r="H35" s="34" t="s">
        <v>360</v>
      </c>
      <c r="I35" s="42" t="s">
        <v>13</v>
      </c>
      <c r="J35" s="42" t="s">
        <v>10</v>
      </c>
      <c r="K35" s="42" t="str">
        <f t="shared" si="1"/>
        <v>gering</v>
      </c>
      <c r="L35" s="42" t="s">
        <v>906</v>
      </c>
    </row>
    <row r="36" spans="1:12" s="31" customFormat="1" ht="51.45">
      <c r="A36" s="42"/>
      <c r="B36" s="40" t="s">
        <v>780</v>
      </c>
      <c r="C36" s="57" t="s">
        <v>849</v>
      </c>
      <c r="D36" s="57" t="s">
        <v>850</v>
      </c>
      <c r="E36" s="42" t="s">
        <v>14</v>
      </c>
      <c r="F36" s="42" t="s">
        <v>10</v>
      </c>
      <c r="G36" s="42" t="str">
        <f t="shared" si="0"/>
        <v>erheblich</v>
      </c>
      <c r="H36" s="42" t="s">
        <v>29</v>
      </c>
      <c r="I36" s="42" t="s">
        <v>13</v>
      </c>
      <c r="J36" s="42" t="s">
        <v>10</v>
      </c>
      <c r="K36" s="42" t="str">
        <f t="shared" si="1"/>
        <v>gering</v>
      </c>
      <c r="L36" s="42" t="s">
        <v>906</v>
      </c>
    </row>
    <row r="37" spans="1:12" s="26" customFormat="1" ht="51.45">
      <c r="A37" s="41"/>
      <c r="B37" s="40" t="s">
        <v>780</v>
      </c>
      <c r="C37" s="34" t="s">
        <v>355</v>
      </c>
      <c r="D37" s="57" t="s">
        <v>850</v>
      </c>
      <c r="E37" s="42" t="s">
        <v>14</v>
      </c>
      <c r="F37" s="42" t="s">
        <v>10</v>
      </c>
      <c r="G37" s="42" t="str">
        <f t="shared" si="0"/>
        <v>erheblich</v>
      </c>
      <c r="H37" s="34" t="s">
        <v>356</v>
      </c>
      <c r="I37" s="42" t="s">
        <v>13</v>
      </c>
      <c r="J37" s="42" t="s">
        <v>10</v>
      </c>
      <c r="K37" s="42" t="str">
        <f t="shared" si="1"/>
        <v>gering</v>
      </c>
      <c r="L37" s="42" t="s">
        <v>906</v>
      </c>
    </row>
    <row r="38" spans="1:12" s="26" customFormat="1" ht="115.75">
      <c r="A38" s="41"/>
      <c r="B38" s="40" t="s">
        <v>778</v>
      </c>
      <c r="C38" s="42" t="s">
        <v>274</v>
      </c>
      <c r="D38" s="42" t="s">
        <v>37</v>
      </c>
      <c r="E38" s="42" t="s">
        <v>15</v>
      </c>
      <c r="F38" s="42" t="s">
        <v>10</v>
      </c>
      <c r="G38" s="42" t="str">
        <f t="shared" si="0"/>
        <v>kritisch</v>
      </c>
      <c r="H38" s="41" t="s">
        <v>827</v>
      </c>
      <c r="I38" s="42" t="s">
        <v>13</v>
      </c>
      <c r="J38" s="42" t="s">
        <v>11</v>
      </c>
      <c r="K38" s="42" t="str">
        <f t="shared" si="1"/>
        <v>gering</v>
      </c>
      <c r="L38" s="42" t="s">
        <v>906</v>
      </c>
    </row>
    <row r="39" spans="1:12" s="26" customFormat="1" ht="80.25" customHeight="1">
      <c r="A39" s="41"/>
      <c r="B39" s="40" t="s">
        <v>777</v>
      </c>
      <c r="C39" s="34" t="s">
        <v>887</v>
      </c>
      <c r="D39" s="34" t="s">
        <v>914</v>
      </c>
      <c r="E39" s="42" t="s">
        <v>14</v>
      </c>
      <c r="F39" s="42" t="s">
        <v>9</v>
      </c>
      <c r="G39" s="42" t="str">
        <f t="shared" ref="G39:G70" si="2">INDEX(RMatrix,MATCH(F39,SH,0),MATCH(E39,EW,0))</f>
        <v>kritisch</v>
      </c>
      <c r="H39" s="34" t="s">
        <v>368</v>
      </c>
      <c r="I39" s="42" t="s">
        <v>13</v>
      </c>
      <c r="J39" s="42" t="s">
        <v>10</v>
      </c>
      <c r="K39" s="42" t="str">
        <f t="shared" ref="K39:K70" si="3">INDEX(RMatrix,MATCH(J39,SH,0),MATCH(I39,EW,0))</f>
        <v>gering</v>
      </c>
      <c r="L39" s="42" t="s">
        <v>906</v>
      </c>
    </row>
    <row r="40" spans="1:12" s="26" customFormat="1" ht="51.45">
      <c r="A40" s="41"/>
      <c r="B40" s="40" t="s">
        <v>777</v>
      </c>
      <c r="C40" s="42" t="s">
        <v>847</v>
      </c>
      <c r="D40" s="42" t="s">
        <v>848</v>
      </c>
      <c r="E40" s="42" t="s">
        <v>14</v>
      </c>
      <c r="F40" s="42" t="s">
        <v>10</v>
      </c>
      <c r="G40" s="42" t="str">
        <f t="shared" si="2"/>
        <v>erheblich</v>
      </c>
      <c r="H40" s="42" t="s">
        <v>28</v>
      </c>
      <c r="I40" s="42" t="s">
        <v>13</v>
      </c>
      <c r="J40" s="42" t="s">
        <v>10</v>
      </c>
      <c r="K40" s="42" t="str">
        <f t="shared" si="3"/>
        <v>gering</v>
      </c>
      <c r="L40" s="42" t="s">
        <v>906</v>
      </c>
    </row>
    <row r="41" spans="1:12" s="59" customFormat="1" ht="115.75">
      <c r="A41" s="42"/>
      <c r="B41" s="40" t="s">
        <v>777</v>
      </c>
      <c r="C41" s="42" t="s">
        <v>274</v>
      </c>
      <c r="D41" s="42" t="s">
        <v>37</v>
      </c>
      <c r="E41" s="42" t="s">
        <v>15</v>
      </c>
      <c r="F41" s="42" t="s">
        <v>10</v>
      </c>
      <c r="G41" s="42" t="str">
        <f t="shared" si="2"/>
        <v>kritisch</v>
      </c>
      <c r="H41" s="41" t="s">
        <v>827</v>
      </c>
      <c r="I41" s="42" t="s">
        <v>14</v>
      </c>
      <c r="J41" s="42" t="s">
        <v>11</v>
      </c>
      <c r="K41" s="42" t="str">
        <f t="shared" si="3"/>
        <v>gering</v>
      </c>
      <c r="L41" s="42" t="s">
        <v>906</v>
      </c>
    </row>
    <row r="42" spans="1:12" s="26" customFormat="1" ht="102.9">
      <c r="A42" s="41"/>
      <c r="B42" s="40" t="s">
        <v>777</v>
      </c>
      <c r="C42" s="41" t="s">
        <v>818</v>
      </c>
      <c r="D42" s="41" t="s">
        <v>819</v>
      </c>
      <c r="E42" s="42" t="s">
        <v>14</v>
      </c>
      <c r="F42" s="42" t="s">
        <v>10</v>
      </c>
      <c r="G42" s="42" t="str">
        <f t="shared" si="2"/>
        <v>erheblich</v>
      </c>
      <c r="H42" s="41" t="s">
        <v>926</v>
      </c>
      <c r="I42" s="42" t="s">
        <v>13</v>
      </c>
      <c r="J42" s="42" t="s">
        <v>10</v>
      </c>
      <c r="K42" s="42" t="str">
        <f t="shared" si="3"/>
        <v>gering</v>
      </c>
      <c r="L42" s="42" t="s">
        <v>906</v>
      </c>
    </row>
    <row r="43" spans="1:12" s="26" customFormat="1" ht="51.45">
      <c r="A43" s="42"/>
      <c r="B43" s="40" t="s">
        <v>777</v>
      </c>
      <c r="C43" s="41" t="s">
        <v>369</v>
      </c>
      <c r="D43" s="41" t="s">
        <v>370</v>
      </c>
      <c r="E43" s="42" t="s">
        <v>14</v>
      </c>
      <c r="F43" s="42" t="s">
        <v>10</v>
      </c>
      <c r="G43" s="42" t="str">
        <f t="shared" si="2"/>
        <v>erheblich</v>
      </c>
      <c r="H43" s="41" t="s">
        <v>371</v>
      </c>
      <c r="I43" s="42" t="s">
        <v>13</v>
      </c>
      <c r="J43" s="42" t="s">
        <v>10</v>
      </c>
      <c r="K43" s="42" t="str">
        <f t="shared" si="3"/>
        <v>gering</v>
      </c>
      <c r="L43" s="42" t="s">
        <v>906</v>
      </c>
    </row>
    <row r="44" spans="1:12" s="26" customFormat="1" ht="78.75" customHeight="1">
      <c r="A44" s="42"/>
      <c r="B44" s="40" t="s">
        <v>777</v>
      </c>
      <c r="C44" s="34" t="s">
        <v>367</v>
      </c>
      <c r="D44" s="41" t="s">
        <v>851</v>
      </c>
      <c r="E44" s="42" t="s">
        <v>15</v>
      </c>
      <c r="F44" s="42" t="s">
        <v>10</v>
      </c>
      <c r="G44" s="42" t="str">
        <f t="shared" si="2"/>
        <v>kritisch</v>
      </c>
      <c r="H44" s="34" t="s">
        <v>368</v>
      </c>
      <c r="I44" s="42" t="s">
        <v>13</v>
      </c>
      <c r="J44" s="42" t="s">
        <v>11</v>
      </c>
      <c r="K44" s="42" t="str">
        <f t="shared" si="3"/>
        <v>gering</v>
      </c>
      <c r="L44" s="42" t="s">
        <v>906</v>
      </c>
    </row>
    <row r="45" spans="1:12" s="59" customFormat="1" ht="115.75">
      <c r="A45" s="42"/>
      <c r="B45" s="40" t="s">
        <v>777</v>
      </c>
      <c r="C45" s="34" t="s">
        <v>890</v>
      </c>
      <c r="D45" s="41" t="s">
        <v>900</v>
      </c>
      <c r="E45" s="42" t="s">
        <v>14</v>
      </c>
      <c r="F45" s="42" t="s">
        <v>10</v>
      </c>
      <c r="G45" s="42" t="str">
        <f t="shared" si="2"/>
        <v>erheblich</v>
      </c>
      <c r="H45" s="34" t="s">
        <v>915</v>
      </c>
      <c r="I45" s="42" t="s">
        <v>13</v>
      </c>
      <c r="J45" s="42" t="s">
        <v>11</v>
      </c>
      <c r="K45" s="42" t="str">
        <f t="shared" si="3"/>
        <v>gering</v>
      </c>
      <c r="L45" s="42" t="s">
        <v>906</v>
      </c>
    </row>
    <row r="46" spans="1:12" s="31" customFormat="1" ht="51.45">
      <c r="A46" s="42"/>
      <c r="B46" s="40" t="s">
        <v>763</v>
      </c>
      <c r="C46" s="34" t="s">
        <v>796</v>
      </c>
      <c r="D46" s="41" t="s">
        <v>377</v>
      </c>
      <c r="E46" s="42" t="s">
        <v>15</v>
      </c>
      <c r="F46" s="42" t="s">
        <v>11</v>
      </c>
      <c r="G46" s="42" t="str">
        <f t="shared" si="2"/>
        <v>erheblich</v>
      </c>
      <c r="H46" s="34" t="s">
        <v>390</v>
      </c>
      <c r="I46" s="42" t="s">
        <v>13</v>
      </c>
      <c r="J46" s="42" t="s">
        <v>11</v>
      </c>
      <c r="K46" s="42" t="str">
        <f t="shared" si="3"/>
        <v>gering</v>
      </c>
      <c r="L46" s="42" t="s">
        <v>906</v>
      </c>
    </row>
    <row r="47" spans="1:12" s="26" customFormat="1" ht="51.45">
      <c r="A47" s="42"/>
      <c r="B47" s="40" t="s">
        <v>763</v>
      </c>
      <c r="C47" s="34" t="s">
        <v>363</v>
      </c>
      <c r="D47" s="57" t="s">
        <v>850</v>
      </c>
      <c r="E47" s="42" t="s">
        <v>14</v>
      </c>
      <c r="F47" s="42" t="s">
        <v>10</v>
      </c>
      <c r="G47" s="42" t="str">
        <f t="shared" si="2"/>
        <v>erheblich</v>
      </c>
      <c r="H47" s="34" t="s">
        <v>916</v>
      </c>
      <c r="I47" s="42" t="s">
        <v>13</v>
      </c>
      <c r="J47" s="42" t="s">
        <v>10</v>
      </c>
      <c r="K47" s="42" t="str">
        <f t="shared" si="3"/>
        <v>gering</v>
      </c>
      <c r="L47" s="42" t="s">
        <v>906</v>
      </c>
    </row>
    <row r="48" spans="1:12" s="23" customFormat="1" ht="64.3">
      <c r="A48" s="57"/>
      <c r="B48" s="40" t="s">
        <v>759</v>
      </c>
      <c r="C48" s="34" t="s">
        <v>888</v>
      </c>
      <c r="D48" s="34" t="s">
        <v>357</v>
      </c>
      <c r="E48" s="42" t="s">
        <v>15</v>
      </c>
      <c r="F48" s="42" t="s">
        <v>10</v>
      </c>
      <c r="G48" s="42" t="str">
        <f t="shared" si="2"/>
        <v>kritisch</v>
      </c>
      <c r="H48" s="34" t="s">
        <v>358</v>
      </c>
      <c r="I48" s="42" t="s">
        <v>13</v>
      </c>
      <c r="J48" s="42" t="s">
        <v>10</v>
      </c>
      <c r="K48" s="42" t="str">
        <f t="shared" si="3"/>
        <v>gering</v>
      </c>
      <c r="L48" s="42" t="s">
        <v>906</v>
      </c>
    </row>
    <row r="49" spans="1:12" s="23" customFormat="1" ht="51.45">
      <c r="A49" s="57"/>
      <c r="B49" s="40" t="s">
        <v>759</v>
      </c>
      <c r="C49" s="34" t="s">
        <v>889</v>
      </c>
      <c r="D49" s="34" t="s">
        <v>837</v>
      </c>
      <c r="E49" s="42" t="s">
        <v>14</v>
      </c>
      <c r="F49" s="42" t="s">
        <v>10</v>
      </c>
      <c r="G49" s="42" t="str">
        <f t="shared" si="2"/>
        <v>erheblich</v>
      </c>
      <c r="H49" s="34" t="s">
        <v>345</v>
      </c>
      <c r="I49" s="42" t="s">
        <v>13</v>
      </c>
      <c r="J49" s="42" t="s">
        <v>10</v>
      </c>
      <c r="K49" s="42" t="str">
        <f t="shared" si="3"/>
        <v>gering</v>
      </c>
      <c r="L49" s="42" t="s">
        <v>906</v>
      </c>
    </row>
    <row r="50" spans="1:12" s="26" customFormat="1" ht="77.150000000000006">
      <c r="A50" s="42"/>
      <c r="B50" s="40" t="s">
        <v>822</v>
      </c>
      <c r="C50" s="41" t="s">
        <v>36</v>
      </c>
      <c r="D50" s="57" t="s">
        <v>850</v>
      </c>
      <c r="E50" s="42" t="s">
        <v>14</v>
      </c>
      <c r="F50" s="42" t="s">
        <v>10</v>
      </c>
      <c r="G50" s="42" t="str">
        <f t="shared" si="2"/>
        <v>erheblich</v>
      </c>
      <c r="H50" s="41" t="s">
        <v>842</v>
      </c>
      <c r="I50" s="42" t="s">
        <v>13</v>
      </c>
      <c r="J50" s="42" t="s">
        <v>10</v>
      </c>
      <c r="K50" s="42" t="str">
        <f t="shared" si="3"/>
        <v>gering</v>
      </c>
      <c r="L50" s="42" t="s">
        <v>906</v>
      </c>
    </row>
    <row r="51" spans="1:12" s="26" customFormat="1" ht="51.45">
      <c r="A51" s="41"/>
      <c r="B51" s="40" t="s">
        <v>828</v>
      </c>
      <c r="C51" s="41" t="s">
        <v>829</v>
      </c>
      <c r="D51" s="57" t="s">
        <v>850</v>
      </c>
      <c r="E51" s="42" t="s">
        <v>14</v>
      </c>
      <c r="F51" s="42" t="s">
        <v>10</v>
      </c>
      <c r="G51" s="42" t="str">
        <f t="shared" si="2"/>
        <v>erheblich</v>
      </c>
      <c r="H51" s="41" t="s">
        <v>830</v>
      </c>
      <c r="I51" s="42" t="s">
        <v>13</v>
      </c>
      <c r="J51" s="42" t="s">
        <v>10</v>
      </c>
      <c r="K51" s="42" t="str">
        <f t="shared" si="3"/>
        <v>gering</v>
      </c>
      <c r="L51" s="42" t="s">
        <v>906</v>
      </c>
    </row>
    <row r="52" spans="1:12" s="21" customFormat="1" ht="138.75" customHeight="1">
      <c r="A52" s="41"/>
      <c r="B52" s="40" t="s">
        <v>775</v>
      </c>
      <c r="C52" s="34" t="s">
        <v>930</v>
      </c>
      <c r="D52" s="57" t="s">
        <v>850</v>
      </c>
      <c r="E52" s="42" t="s">
        <v>14</v>
      </c>
      <c r="F52" s="42" t="s">
        <v>10</v>
      </c>
      <c r="G52" s="42" t="str">
        <f t="shared" si="2"/>
        <v>erheblich</v>
      </c>
      <c r="H52" s="34" t="s">
        <v>927</v>
      </c>
      <c r="I52" s="42" t="s">
        <v>13</v>
      </c>
      <c r="J52" s="42" t="s">
        <v>10</v>
      </c>
      <c r="K52" s="42" t="str">
        <f t="shared" si="3"/>
        <v>gering</v>
      </c>
      <c r="L52" s="42" t="s">
        <v>906</v>
      </c>
    </row>
    <row r="53" spans="1:12" s="26" customFormat="1" ht="177.75" customHeight="1">
      <c r="A53" s="42"/>
      <c r="B53" s="40" t="s">
        <v>788</v>
      </c>
      <c r="C53" s="41" t="s">
        <v>902</v>
      </c>
      <c r="D53" s="41" t="s">
        <v>903</v>
      </c>
      <c r="E53" s="42" t="s">
        <v>15</v>
      </c>
      <c r="F53" s="42" t="s">
        <v>10</v>
      </c>
      <c r="G53" s="42" t="str">
        <f t="shared" si="2"/>
        <v>kritisch</v>
      </c>
      <c r="H53" s="41" t="s">
        <v>917</v>
      </c>
      <c r="I53" s="42" t="s">
        <v>13</v>
      </c>
      <c r="J53" s="42" t="s">
        <v>10</v>
      </c>
      <c r="K53" s="42" t="str">
        <f t="shared" si="3"/>
        <v>gering</v>
      </c>
      <c r="L53" s="42" t="s">
        <v>906</v>
      </c>
    </row>
    <row r="54" spans="1:12" s="26" customFormat="1" ht="80.25" customHeight="1">
      <c r="A54" s="42"/>
      <c r="B54" s="40" t="s">
        <v>772</v>
      </c>
      <c r="C54" s="41" t="s">
        <v>821</v>
      </c>
      <c r="D54" s="57" t="s">
        <v>850</v>
      </c>
      <c r="E54" s="42" t="s">
        <v>14</v>
      </c>
      <c r="F54" s="42" t="s">
        <v>10</v>
      </c>
      <c r="G54" s="42" t="str">
        <f t="shared" si="2"/>
        <v>erheblich</v>
      </c>
      <c r="H54" s="34" t="s">
        <v>362</v>
      </c>
      <c r="I54" s="42" t="s">
        <v>13</v>
      </c>
      <c r="J54" s="42" t="s">
        <v>10</v>
      </c>
      <c r="K54" s="42" t="str">
        <f t="shared" si="3"/>
        <v>gering</v>
      </c>
      <c r="L54" s="42" t="s">
        <v>906</v>
      </c>
    </row>
    <row r="55" spans="1:12" s="23" customFormat="1" ht="51.45">
      <c r="A55" s="57"/>
      <c r="B55" s="40" t="s">
        <v>773</v>
      </c>
      <c r="C55" s="41" t="s">
        <v>372</v>
      </c>
      <c r="D55" s="41" t="s">
        <v>373</v>
      </c>
      <c r="E55" s="42" t="s">
        <v>14</v>
      </c>
      <c r="F55" s="42" t="s">
        <v>11</v>
      </c>
      <c r="G55" s="42" t="str">
        <f t="shared" si="2"/>
        <v>gering</v>
      </c>
      <c r="H55" s="41" t="s">
        <v>374</v>
      </c>
      <c r="I55" s="42" t="s">
        <v>13</v>
      </c>
      <c r="J55" s="42" t="s">
        <v>11</v>
      </c>
      <c r="K55" s="42" t="str">
        <f t="shared" si="3"/>
        <v>gering</v>
      </c>
      <c r="L55" s="42" t="s">
        <v>906</v>
      </c>
    </row>
    <row r="56" spans="1:12" s="23" customFormat="1" ht="90">
      <c r="A56" s="57"/>
      <c r="B56" s="40" t="s">
        <v>789</v>
      </c>
      <c r="C56" s="41" t="s">
        <v>852</v>
      </c>
      <c r="D56" s="41" t="s">
        <v>43</v>
      </c>
      <c r="E56" s="42" t="s">
        <v>15</v>
      </c>
      <c r="F56" s="42" t="s">
        <v>10</v>
      </c>
      <c r="G56" s="42" t="str">
        <f t="shared" si="2"/>
        <v>kritisch</v>
      </c>
      <c r="H56" s="41" t="s">
        <v>31</v>
      </c>
      <c r="I56" s="42" t="s">
        <v>13</v>
      </c>
      <c r="J56" s="42" t="s">
        <v>10</v>
      </c>
      <c r="K56" s="42" t="str">
        <f t="shared" si="3"/>
        <v>gering</v>
      </c>
      <c r="L56" s="42" t="s">
        <v>906</v>
      </c>
    </row>
    <row r="57" spans="1:12" s="23" customFormat="1" ht="90">
      <c r="A57" s="57"/>
      <c r="B57" s="40" t="s">
        <v>762</v>
      </c>
      <c r="C57" s="34" t="s">
        <v>387</v>
      </c>
      <c r="D57" s="34" t="s">
        <v>386</v>
      </c>
      <c r="E57" s="42" t="s">
        <v>15</v>
      </c>
      <c r="F57" s="42" t="s">
        <v>10</v>
      </c>
      <c r="G57" s="42" t="str">
        <f t="shared" si="2"/>
        <v>kritisch</v>
      </c>
      <c r="H57" s="34" t="s">
        <v>388</v>
      </c>
      <c r="I57" s="42" t="s">
        <v>13</v>
      </c>
      <c r="J57" s="42" t="s">
        <v>10</v>
      </c>
      <c r="K57" s="42" t="str">
        <f t="shared" si="3"/>
        <v>gering</v>
      </c>
      <c r="L57" s="42" t="s">
        <v>906</v>
      </c>
    </row>
    <row r="58" spans="1:12" s="23" customFormat="1" ht="90">
      <c r="A58" s="57"/>
      <c r="B58" s="40" t="s">
        <v>762</v>
      </c>
      <c r="C58" s="34" t="s">
        <v>918</v>
      </c>
      <c r="D58" s="34" t="s">
        <v>389</v>
      </c>
      <c r="E58" s="42" t="s">
        <v>15</v>
      </c>
      <c r="F58" s="42" t="s">
        <v>10</v>
      </c>
      <c r="G58" s="42" t="str">
        <f t="shared" si="2"/>
        <v>kritisch</v>
      </c>
      <c r="H58" s="34" t="s">
        <v>919</v>
      </c>
      <c r="I58" s="42" t="s">
        <v>13</v>
      </c>
      <c r="J58" s="42" t="s">
        <v>10</v>
      </c>
      <c r="K58" s="42" t="str">
        <f t="shared" si="3"/>
        <v>gering</v>
      </c>
      <c r="L58" s="42" t="s">
        <v>906</v>
      </c>
    </row>
    <row r="59" spans="1:12" s="59" customFormat="1" ht="168" customHeight="1">
      <c r="A59" s="41"/>
      <c r="B59" s="40" t="s">
        <v>762</v>
      </c>
      <c r="C59" s="34" t="s">
        <v>891</v>
      </c>
      <c r="D59" s="34" t="s">
        <v>892</v>
      </c>
      <c r="E59" s="42" t="s">
        <v>14</v>
      </c>
      <c r="F59" s="42" t="s">
        <v>9</v>
      </c>
      <c r="G59" s="42" t="str">
        <f t="shared" si="2"/>
        <v>kritisch</v>
      </c>
      <c r="H59" s="34" t="s">
        <v>920</v>
      </c>
      <c r="I59" s="42" t="s">
        <v>13</v>
      </c>
      <c r="J59" s="42" t="s">
        <v>10</v>
      </c>
      <c r="K59" s="42" t="str">
        <f t="shared" si="3"/>
        <v>gering</v>
      </c>
      <c r="L59" s="42" t="s">
        <v>906</v>
      </c>
    </row>
    <row r="60" spans="1:12" ht="64.3">
      <c r="A60" s="57"/>
      <c r="B60" s="40" t="s">
        <v>774</v>
      </c>
      <c r="C60" s="34" t="s">
        <v>346</v>
      </c>
      <c r="D60" s="34" t="s">
        <v>834</v>
      </c>
      <c r="E60" s="42" t="s">
        <v>14</v>
      </c>
      <c r="F60" s="42" t="s">
        <v>10</v>
      </c>
      <c r="G60" s="42" t="str">
        <f t="shared" si="2"/>
        <v>erheblich</v>
      </c>
      <c r="H60" s="41" t="s">
        <v>347</v>
      </c>
      <c r="I60" s="42" t="s">
        <v>13</v>
      </c>
      <c r="J60" s="42" t="s">
        <v>10</v>
      </c>
      <c r="K60" s="42" t="str">
        <f t="shared" si="3"/>
        <v>gering</v>
      </c>
      <c r="L60" s="42" t="s">
        <v>906</v>
      </c>
    </row>
    <row r="61" spans="1:12" s="31" customFormat="1" ht="51.45">
      <c r="A61" s="42"/>
      <c r="B61" s="40" t="s">
        <v>774</v>
      </c>
      <c r="C61" s="34" t="s">
        <v>348</v>
      </c>
      <c r="D61" s="34" t="s">
        <v>344</v>
      </c>
      <c r="E61" s="42" t="s">
        <v>14</v>
      </c>
      <c r="F61" s="42" t="s">
        <v>10</v>
      </c>
      <c r="G61" s="42" t="str">
        <f t="shared" si="2"/>
        <v>erheblich</v>
      </c>
      <c r="H61" s="41" t="s">
        <v>385</v>
      </c>
      <c r="I61" s="42" t="s">
        <v>13</v>
      </c>
      <c r="J61" s="42" t="s">
        <v>10</v>
      </c>
      <c r="K61" s="42" t="str">
        <f t="shared" si="3"/>
        <v>gering</v>
      </c>
      <c r="L61" s="42" t="s">
        <v>906</v>
      </c>
    </row>
    <row r="62" spans="1:12" s="31" customFormat="1" ht="51.45">
      <c r="A62" s="42"/>
      <c r="B62" s="40" t="s">
        <v>774</v>
      </c>
      <c r="C62" s="34" t="s">
        <v>349</v>
      </c>
      <c r="D62" s="34" t="s">
        <v>921</v>
      </c>
      <c r="E62" s="42" t="s">
        <v>14</v>
      </c>
      <c r="F62" s="42" t="s">
        <v>9</v>
      </c>
      <c r="G62" s="42" t="str">
        <f t="shared" si="2"/>
        <v>kritisch</v>
      </c>
      <c r="H62" s="41" t="s">
        <v>385</v>
      </c>
      <c r="I62" s="42" t="s">
        <v>13</v>
      </c>
      <c r="J62" s="42" t="s">
        <v>10</v>
      </c>
      <c r="K62" s="42" t="str">
        <f t="shared" si="3"/>
        <v>gering</v>
      </c>
      <c r="L62" s="42" t="s">
        <v>906</v>
      </c>
    </row>
    <row r="63" spans="1:12" s="58" customFormat="1" ht="51.45">
      <c r="A63" s="42"/>
      <c r="B63" s="40" t="s">
        <v>774</v>
      </c>
      <c r="C63" s="34" t="s">
        <v>350</v>
      </c>
      <c r="D63" s="34" t="s">
        <v>837</v>
      </c>
      <c r="E63" s="42" t="s">
        <v>14</v>
      </c>
      <c r="F63" s="42" t="s">
        <v>10</v>
      </c>
      <c r="G63" s="42" t="str">
        <f t="shared" si="2"/>
        <v>erheblich</v>
      </c>
      <c r="H63" s="34" t="s">
        <v>351</v>
      </c>
      <c r="I63" s="42" t="s">
        <v>13</v>
      </c>
      <c r="J63" s="42" t="s">
        <v>10</v>
      </c>
      <c r="K63" s="42" t="str">
        <f t="shared" si="3"/>
        <v>gering</v>
      </c>
      <c r="L63" s="42" t="s">
        <v>906</v>
      </c>
    </row>
    <row r="64" spans="1:12" s="31" customFormat="1" ht="102.9">
      <c r="A64" s="42"/>
      <c r="B64" s="78" t="s">
        <v>774</v>
      </c>
      <c r="C64" s="80" t="s">
        <v>835</v>
      </c>
      <c r="D64" s="80" t="s">
        <v>344</v>
      </c>
      <c r="E64" s="42" t="s">
        <v>14</v>
      </c>
      <c r="F64" s="42" t="s">
        <v>10</v>
      </c>
      <c r="G64" s="42" t="str">
        <f t="shared" si="2"/>
        <v>erheblich</v>
      </c>
      <c r="H64" s="80" t="s">
        <v>354</v>
      </c>
      <c r="I64" s="42" t="s">
        <v>13</v>
      </c>
      <c r="J64" s="42" t="s">
        <v>10</v>
      </c>
      <c r="K64" s="42" t="str">
        <f t="shared" si="3"/>
        <v>gering</v>
      </c>
      <c r="L64" s="42" t="s">
        <v>906</v>
      </c>
    </row>
    <row r="65" spans="1:12" s="31" customFormat="1" ht="102.9">
      <c r="A65" s="42"/>
      <c r="B65" s="40" t="s">
        <v>774</v>
      </c>
      <c r="C65" s="34" t="s">
        <v>922</v>
      </c>
      <c r="D65" s="34" t="s">
        <v>344</v>
      </c>
      <c r="E65" s="42" t="s">
        <v>14</v>
      </c>
      <c r="F65" s="42" t="s">
        <v>10</v>
      </c>
      <c r="G65" s="42" t="str">
        <f t="shared" si="2"/>
        <v>erheblich</v>
      </c>
      <c r="H65" s="34" t="s">
        <v>354</v>
      </c>
      <c r="I65" s="42" t="s">
        <v>13</v>
      </c>
      <c r="J65" s="42" t="s">
        <v>10</v>
      </c>
      <c r="K65" s="42" t="str">
        <f t="shared" si="3"/>
        <v>gering</v>
      </c>
      <c r="L65" s="42" t="s">
        <v>906</v>
      </c>
    </row>
    <row r="66" spans="1:12" s="26" customFormat="1" ht="102.9">
      <c r="A66" s="42"/>
      <c r="B66" s="40" t="s">
        <v>774</v>
      </c>
      <c r="C66" s="41" t="s">
        <v>352</v>
      </c>
      <c r="D66" s="41" t="s">
        <v>353</v>
      </c>
      <c r="E66" s="42" t="s">
        <v>15</v>
      </c>
      <c r="F66" s="42" t="s">
        <v>9</v>
      </c>
      <c r="G66" s="42" t="str">
        <f t="shared" si="2"/>
        <v>kritisch</v>
      </c>
      <c r="H66" s="34" t="s">
        <v>354</v>
      </c>
      <c r="I66" s="42" t="s">
        <v>13</v>
      </c>
      <c r="J66" s="42" t="s">
        <v>10</v>
      </c>
      <c r="K66" s="42" t="str">
        <f t="shared" si="3"/>
        <v>gering</v>
      </c>
      <c r="L66" s="42" t="s">
        <v>906</v>
      </c>
    </row>
    <row r="67" spans="1:12" ht="51.45">
      <c r="A67" s="42"/>
      <c r="B67" s="40" t="s">
        <v>774</v>
      </c>
      <c r="C67" s="34" t="s">
        <v>378</v>
      </c>
      <c r="D67" s="34" t="s">
        <v>389</v>
      </c>
      <c r="E67" s="42" t="s">
        <v>15</v>
      </c>
      <c r="F67" s="42" t="s">
        <v>10</v>
      </c>
      <c r="G67" s="42" t="str">
        <f t="shared" si="2"/>
        <v>kritisch</v>
      </c>
      <c r="H67" s="34" t="s">
        <v>390</v>
      </c>
      <c r="I67" s="42" t="s">
        <v>13</v>
      </c>
      <c r="J67" s="42" t="s">
        <v>10</v>
      </c>
      <c r="K67" s="42" t="str">
        <f t="shared" si="3"/>
        <v>gering</v>
      </c>
      <c r="L67" s="42" t="s">
        <v>906</v>
      </c>
    </row>
    <row r="68" spans="1:12" s="26" customFormat="1" ht="102.9">
      <c r="A68" s="41"/>
      <c r="B68" s="40" t="s">
        <v>765</v>
      </c>
      <c r="C68" s="34" t="s">
        <v>836</v>
      </c>
      <c r="D68" s="34" t="s">
        <v>386</v>
      </c>
      <c r="E68" s="42" t="s">
        <v>14</v>
      </c>
      <c r="F68" s="42" t="s">
        <v>10</v>
      </c>
      <c r="G68" s="42" t="str">
        <f t="shared" si="2"/>
        <v>erheblich</v>
      </c>
      <c r="H68" s="34" t="s">
        <v>365</v>
      </c>
      <c r="I68" s="42" t="s">
        <v>13</v>
      </c>
      <c r="J68" s="42" t="s">
        <v>10</v>
      </c>
      <c r="K68" s="42" t="str">
        <f t="shared" si="3"/>
        <v>gering</v>
      </c>
      <c r="L68" s="42" t="s">
        <v>906</v>
      </c>
    </row>
    <row r="69" spans="1:12" s="26" customFormat="1" ht="51.45">
      <c r="A69" s="41"/>
      <c r="B69" s="40" t="s">
        <v>764</v>
      </c>
      <c r="C69" s="34" t="s">
        <v>361</v>
      </c>
      <c r="D69" s="57" t="s">
        <v>850</v>
      </c>
      <c r="E69" s="42" t="s">
        <v>14</v>
      </c>
      <c r="F69" s="42" t="s">
        <v>10</v>
      </c>
      <c r="G69" s="42" t="str">
        <f t="shared" si="2"/>
        <v>erheblich</v>
      </c>
      <c r="H69" s="34" t="s">
        <v>345</v>
      </c>
      <c r="I69" s="42" t="s">
        <v>13</v>
      </c>
      <c r="J69" s="42" t="s">
        <v>10</v>
      </c>
      <c r="K69" s="42" t="str">
        <f t="shared" si="3"/>
        <v>gering</v>
      </c>
      <c r="L69" s="42" t="s">
        <v>906</v>
      </c>
    </row>
    <row r="70" spans="1:12" s="26" customFormat="1" ht="51.45">
      <c r="A70" s="41"/>
      <c r="B70" s="40" t="s">
        <v>784</v>
      </c>
      <c r="C70" s="42" t="s">
        <v>862</v>
      </c>
      <c r="D70" s="42" t="s">
        <v>831</v>
      </c>
      <c r="E70" s="42" t="s">
        <v>14</v>
      </c>
      <c r="F70" s="42" t="s">
        <v>10</v>
      </c>
      <c r="G70" s="42" t="str">
        <f t="shared" si="2"/>
        <v>erheblich</v>
      </c>
      <c r="H70" s="42" t="s">
        <v>863</v>
      </c>
      <c r="I70" s="42" t="s">
        <v>13</v>
      </c>
      <c r="J70" s="42" t="s">
        <v>10</v>
      </c>
      <c r="K70" s="42" t="str">
        <f t="shared" si="3"/>
        <v>gering</v>
      </c>
      <c r="L70" s="42" t="s">
        <v>906</v>
      </c>
    </row>
    <row r="71" spans="1:12" s="21" customFormat="1">
      <c r="A71" s="57" t="s">
        <v>907</v>
      </c>
      <c r="B71" s="43"/>
      <c r="C71" s="44"/>
      <c r="D71" s="73"/>
      <c r="E71" s="28"/>
      <c r="F71" s="28"/>
      <c r="G71" s="28" t="e">
        <f t="shared" ref="G71:G90" si="4">INDEX(RMatrix,MATCH(F71,SH,0),MATCH(E71,EW,0))</f>
        <v>#N/A</v>
      </c>
      <c r="H71" s="28"/>
      <c r="I71" s="28"/>
      <c r="J71" s="28"/>
      <c r="K71" s="28" t="e">
        <f t="shared" ref="K71:K90" si="5">INDEX(RMatrix,MATCH(J71,SH,0),MATCH(I71,EW,0))</f>
        <v>#N/A</v>
      </c>
      <c r="L71" s="28"/>
    </row>
    <row r="72" spans="1:12" s="21" customFormat="1">
      <c r="A72" s="73"/>
      <c r="B72" s="43"/>
      <c r="C72" s="44"/>
      <c r="D72" s="73"/>
      <c r="E72" s="28"/>
      <c r="F72" s="28"/>
      <c r="G72" s="28" t="e">
        <f t="shared" si="4"/>
        <v>#N/A</v>
      </c>
      <c r="H72" s="28"/>
      <c r="I72" s="28"/>
      <c r="J72" s="28"/>
      <c r="K72" s="28" t="e">
        <f t="shared" si="5"/>
        <v>#N/A</v>
      </c>
      <c r="L72" s="28"/>
    </row>
    <row r="73" spans="1:12" s="21" customFormat="1">
      <c r="A73" s="73"/>
      <c r="B73" s="43"/>
      <c r="C73" s="44"/>
      <c r="D73" s="73"/>
      <c r="E73" s="28"/>
      <c r="F73" s="28"/>
      <c r="G73" s="28" t="e">
        <f t="shared" si="4"/>
        <v>#N/A</v>
      </c>
      <c r="H73" s="28"/>
      <c r="I73" s="28"/>
      <c r="J73" s="28"/>
      <c r="K73" s="28" t="e">
        <f t="shared" si="5"/>
        <v>#N/A</v>
      </c>
      <c r="L73" s="28"/>
    </row>
    <row r="74" spans="1:12" s="21" customFormat="1">
      <c r="A74" s="73"/>
      <c r="B74" s="43"/>
      <c r="C74" s="44"/>
      <c r="D74" s="73"/>
      <c r="E74" s="28"/>
      <c r="F74" s="28"/>
      <c r="G74" s="28" t="e">
        <f t="shared" si="4"/>
        <v>#N/A</v>
      </c>
      <c r="H74" s="28"/>
      <c r="I74" s="28"/>
      <c r="J74" s="28"/>
      <c r="K74" s="28" t="e">
        <f t="shared" si="5"/>
        <v>#N/A</v>
      </c>
      <c r="L74" s="28"/>
    </row>
    <row r="75" spans="1:12" s="21" customFormat="1">
      <c r="A75" s="73"/>
      <c r="B75" s="43"/>
      <c r="C75" s="44"/>
      <c r="D75" s="73"/>
      <c r="E75" s="28"/>
      <c r="F75" s="28"/>
      <c r="G75" s="28" t="e">
        <f t="shared" si="4"/>
        <v>#N/A</v>
      </c>
      <c r="H75" s="28"/>
      <c r="I75" s="28"/>
      <c r="J75" s="28"/>
      <c r="K75" s="28" t="e">
        <f t="shared" si="5"/>
        <v>#N/A</v>
      </c>
      <c r="L75" s="28"/>
    </row>
    <row r="76" spans="1:12" s="21" customFormat="1">
      <c r="A76" s="73"/>
      <c r="B76" s="43"/>
      <c r="C76" s="44"/>
      <c r="D76" s="73"/>
      <c r="E76" s="28"/>
      <c r="F76" s="28"/>
      <c r="G76" s="28" t="e">
        <f t="shared" si="4"/>
        <v>#N/A</v>
      </c>
      <c r="H76" s="28"/>
      <c r="I76" s="28"/>
      <c r="J76" s="28"/>
      <c r="K76" s="28" t="e">
        <f t="shared" si="5"/>
        <v>#N/A</v>
      </c>
      <c r="L76" s="28"/>
    </row>
    <row r="77" spans="1:12" s="21" customFormat="1">
      <c r="A77" s="73"/>
      <c r="B77" s="43"/>
      <c r="C77" s="44"/>
      <c r="D77" s="73"/>
      <c r="E77" s="28"/>
      <c r="F77" s="28"/>
      <c r="G77" s="28" t="e">
        <f t="shared" si="4"/>
        <v>#N/A</v>
      </c>
      <c r="H77" s="28"/>
      <c r="I77" s="28"/>
      <c r="J77" s="28"/>
      <c r="K77" s="28" t="e">
        <f t="shared" si="5"/>
        <v>#N/A</v>
      </c>
      <c r="L77" s="28"/>
    </row>
    <row r="78" spans="1:12" s="21" customFormat="1">
      <c r="A78" s="73"/>
      <c r="B78" s="43"/>
      <c r="C78" s="44"/>
      <c r="D78" s="73"/>
      <c r="E78" s="28"/>
      <c r="F78" s="28"/>
      <c r="G78" s="28" t="e">
        <f t="shared" si="4"/>
        <v>#N/A</v>
      </c>
      <c r="H78" s="28"/>
      <c r="I78" s="28"/>
      <c r="J78" s="28"/>
      <c r="K78" s="28" t="e">
        <f t="shared" si="5"/>
        <v>#N/A</v>
      </c>
      <c r="L78" s="28"/>
    </row>
    <row r="79" spans="1:12" s="21" customFormat="1">
      <c r="A79" s="73"/>
      <c r="B79" s="43"/>
      <c r="C79" s="44"/>
      <c r="D79" s="73"/>
      <c r="E79" s="28"/>
      <c r="F79" s="28"/>
      <c r="G79" s="28" t="e">
        <f t="shared" si="4"/>
        <v>#N/A</v>
      </c>
      <c r="H79" s="28"/>
      <c r="I79" s="28"/>
      <c r="J79" s="28"/>
      <c r="K79" s="28" t="e">
        <f t="shared" si="5"/>
        <v>#N/A</v>
      </c>
      <c r="L79" s="28"/>
    </row>
    <row r="80" spans="1:12" s="21" customFormat="1">
      <c r="A80" s="73"/>
      <c r="B80" s="43"/>
      <c r="C80" s="44"/>
      <c r="D80" s="73"/>
      <c r="E80" s="28"/>
      <c r="F80" s="28"/>
      <c r="G80" s="28" t="e">
        <f t="shared" si="4"/>
        <v>#N/A</v>
      </c>
      <c r="H80" s="28"/>
      <c r="I80" s="28"/>
      <c r="J80" s="28"/>
      <c r="K80" s="28" t="e">
        <f t="shared" si="5"/>
        <v>#N/A</v>
      </c>
      <c r="L80" s="28"/>
    </row>
    <row r="81" spans="1:12" s="21" customFormat="1">
      <c r="A81" s="73"/>
      <c r="B81" s="43"/>
      <c r="C81" s="44"/>
      <c r="D81" s="73"/>
      <c r="E81" s="28"/>
      <c r="F81" s="28"/>
      <c r="G81" s="28" t="e">
        <f t="shared" si="4"/>
        <v>#N/A</v>
      </c>
      <c r="H81" s="28"/>
      <c r="I81" s="28"/>
      <c r="J81" s="28"/>
      <c r="K81" s="28" t="e">
        <f t="shared" si="5"/>
        <v>#N/A</v>
      </c>
      <c r="L81" s="28"/>
    </row>
    <row r="82" spans="1:12" s="21" customFormat="1">
      <c r="A82" s="73"/>
      <c r="B82" s="43"/>
      <c r="C82" s="44"/>
      <c r="D82" s="73"/>
      <c r="E82" s="28"/>
      <c r="F82" s="28"/>
      <c r="G82" s="28" t="e">
        <f t="shared" si="4"/>
        <v>#N/A</v>
      </c>
      <c r="H82" s="28"/>
      <c r="I82" s="28"/>
      <c r="J82" s="28"/>
      <c r="K82" s="28" t="e">
        <f t="shared" si="5"/>
        <v>#N/A</v>
      </c>
      <c r="L82" s="28"/>
    </row>
    <row r="83" spans="1:12" s="21" customFormat="1">
      <c r="A83" s="73"/>
      <c r="B83" s="43"/>
      <c r="C83" s="44"/>
      <c r="D83" s="73"/>
      <c r="E83" s="28"/>
      <c r="F83" s="28"/>
      <c r="G83" s="28" t="e">
        <f t="shared" si="4"/>
        <v>#N/A</v>
      </c>
      <c r="H83" s="28"/>
      <c r="I83" s="28"/>
      <c r="J83" s="28"/>
      <c r="K83" s="28" t="e">
        <f t="shared" si="5"/>
        <v>#N/A</v>
      </c>
      <c r="L83" s="28"/>
    </row>
    <row r="84" spans="1:12" s="21" customFormat="1">
      <c r="A84" s="73"/>
      <c r="B84" s="43"/>
      <c r="C84" s="44"/>
      <c r="D84" s="73"/>
      <c r="E84" s="28"/>
      <c r="F84" s="28"/>
      <c r="G84" s="28" t="e">
        <f t="shared" si="4"/>
        <v>#N/A</v>
      </c>
      <c r="H84" s="28"/>
      <c r="I84" s="28"/>
      <c r="J84" s="28"/>
      <c r="K84" s="28" t="e">
        <f t="shared" si="5"/>
        <v>#N/A</v>
      </c>
      <c r="L84" s="28"/>
    </row>
    <row r="85" spans="1:12" s="21" customFormat="1">
      <c r="A85" s="73"/>
      <c r="B85" s="43"/>
      <c r="C85" s="44"/>
      <c r="D85" s="73"/>
      <c r="E85" s="28"/>
      <c r="F85" s="28"/>
      <c r="G85" s="28" t="e">
        <f t="shared" si="4"/>
        <v>#N/A</v>
      </c>
      <c r="H85" s="28"/>
      <c r="I85" s="28"/>
      <c r="J85" s="28"/>
      <c r="K85" s="28" t="e">
        <f t="shared" si="5"/>
        <v>#N/A</v>
      </c>
      <c r="L85" s="28"/>
    </row>
    <row r="86" spans="1:12" s="21" customFormat="1">
      <c r="A86" s="73"/>
      <c r="B86" s="43"/>
      <c r="C86" s="44"/>
      <c r="D86" s="73"/>
      <c r="E86" s="28"/>
      <c r="F86" s="28"/>
      <c r="G86" s="28" t="e">
        <f t="shared" si="4"/>
        <v>#N/A</v>
      </c>
      <c r="H86" s="28"/>
      <c r="I86" s="28"/>
      <c r="J86" s="28"/>
      <c r="K86" s="28" t="e">
        <f t="shared" si="5"/>
        <v>#N/A</v>
      </c>
      <c r="L86" s="28"/>
    </row>
    <row r="87" spans="1:12" s="21" customFormat="1">
      <c r="A87" s="73"/>
      <c r="B87" s="43"/>
      <c r="C87" s="44"/>
      <c r="D87" s="73"/>
      <c r="E87" s="28"/>
      <c r="F87" s="28"/>
      <c r="G87" s="28" t="e">
        <f t="shared" si="4"/>
        <v>#N/A</v>
      </c>
      <c r="H87" s="28"/>
      <c r="I87" s="28"/>
      <c r="J87" s="28"/>
      <c r="K87" s="28" t="e">
        <f t="shared" si="5"/>
        <v>#N/A</v>
      </c>
      <c r="L87" s="28"/>
    </row>
    <row r="88" spans="1:12" s="21" customFormat="1">
      <c r="A88" s="73"/>
      <c r="B88" s="43"/>
      <c r="C88" s="44"/>
      <c r="D88" s="73"/>
      <c r="E88" s="28"/>
      <c r="F88" s="28"/>
      <c r="G88" s="28" t="e">
        <f t="shared" si="4"/>
        <v>#N/A</v>
      </c>
      <c r="H88" s="28"/>
      <c r="I88" s="28"/>
      <c r="J88" s="28"/>
      <c r="K88" s="28" t="e">
        <f t="shared" si="5"/>
        <v>#N/A</v>
      </c>
      <c r="L88" s="28"/>
    </row>
    <row r="89" spans="1:12" s="21" customFormat="1">
      <c r="A89" s="73"/>
      <c r="B89" s="43"/>
      <c r="C89" s="44"/>
      <c r="D89" s="73"/>
      <c r="E89" s="28"/>
      <c r="F89" s="28"/>
      <c r="G89" s="28" t="e">
        <f t="shared" si="4"/>
        <v>#N/A</v>
      </c>
      <c r="H89" s="28"/>
      <c r="I89" s="28"/>
      <c r="J89" s="28"/>
      <c r="K89" s="28" t="e">
        <f t="shared" si="5"/>
        <v>#N/A</v>
      </c>
      <c r="L89" s="28"/>
    </row>
    <row r="90" spans="1:12" s="21" customFormat="1">
      <c r="A90" s="73"/>
      <c r="B90" s="43"/>
      <c r="C90" s="44"/>
      <c r="D90" s="73"/>
      <c r="E90" s="28"/>
      <c r="F90" s="28"/>
      <c r="G90" s="28" t="e">
        <f t="shared" si="4"/>
        <v>#N/A</v>
      </c>
      <c r="H90" s="28"/>
      <c r="I90" s="28"/>
      <c r="J90" s="28"/>
      <c r="K90" s="28" t="e">
        <f t="shared" si="5"/>
        <v>#N/A</v>
      </c>
      <c r="L90" s="28"/>
    </row>
    <row r="91" spans="1:12" s="21" customFormat="1">
      <c r="A91" s="73"/>
      <c r="B91" s="43"/>
      <c r="C91" s="44"/>
      <c r="D91" s="73"/>
      <c r="E91" s="28"/>
      <c r="F91" s="28"/>
      <c r="G91" s="28"/>
      <c r="H91" s="28"/>
      <c r="I91" s="28"/>
      <c r="J91" s="28"/>
      <c r="K91" s="28"/>
      <c r="L91" s="28"/>
    </row>
    <row r="92" spans="1:12" s="21" customFormat="1">
      <c r="A92" s="73"/>
      <c r="B92" s="43"/>
      <c r="C92" s="44"/>
      <c r="D92" s="73"/>
      <c r="E92" s="28"/>
      <c r="F92" s="28"/>
      <c r="G92" s="28"/>
      <c r="H92" s="28"/>
      <c r="I92" s="28"/>
      <c r="J92" s="28"/>
      <c r="K92" s="28"/>
      <c r="L92" s="28"/>
    </row>
    <row r="93" spans="1:12" s="21" customFormat="1">
      <c r="A93" s="73"/>
      <c r="B93" s="43"/>
      <c r="C93" s="44"/>
      <c r="D93" s="73"/>
      <c r="E93" s="28"/>
      <c r="F93" s="28"/>
      <c r="G93" s="28"/>
      <c r="H93" s="28"/>
      <c r="I93" s="28"/>
      <c r="J93" s="28"/>
      <c r="K93" s="28"/>
      <c r="L93" s="28"/>
    </row>
    <row r="94" spans="1:12" s="21" customFormat="1">
      <c r="A94" s="73"/>
      <c r="B94" s="43"/>
      <c r="C94" s="44"/>
      <c r="D94" s="73"/>
      <c r="E94" s="28"/>
      <c r="F94" s="28"/>
      <c r="G94" s="28"/>
      <c r="H94" s="28"/>
      <c r="I94" s="28"/>
      <c r="J94" s="28"/>
      <c r="K94" s="28"/>
      <c r="L94" s="28"/>
    </row>
  </sheetData>
  <sheetProtection algorithmName="SHA-512" hashValue="JVnCP0S6NPE6xAIrScscgYdaWi7sFlu7wMFETW/yMXQ4opERiwY/XmkIUurwk69zYwgCCHTET06JEjCl3wGNDA==" saltValue="9+r18t/8ClLOCQ8DsdW8Hg==" spinCount="100000" sheet="1" objects="1" scenarios="1" selectLockedCells="1"/>
  <sortState xmlns:xlrd2="http://schemas.microsoft.com/office/spreadsheetml/2017/richdata2" ref="B8:L70">
    <sortCondition ref="B8:B70"/>
  </sortState>
  <mergeCells count="8">
    <mergeCell ref="L4:L5"/>
    <mergeCell ref="A4:A5"/>
    <mergeCell ref="C4:C5"/>
    <mergeCell ref="D4:D5"/>
    <mergeCell ref="H4:H5"/>
    <mergeCell ref="B4:B5"/>
    <mergeCell ref="E4:G4"/>
    <mergeCell ref="I4:K4"/>
  </mergeCells>
  <conditionalFormatting sqref="K8:K30 G8:G30 K46:K57 G46:G57 G60:G62 K60:K62 K64:K263 G64:G263 G32:G40 K32:K40 G42:G44 K42:K44">
    <cfRule type="cellIs" dxfId="35" priority="49" operator="equal">
      <formula>"unkritisch"</formula>
    </cfRule>
    <cfRule type="cellIs" dxfId="34" priority="50" operator="equal">
      <formula>"gering"</formula>
    </cfRule>
    <cfRule type="cellIs" dxfId="33" priority="51" operator="equal">
      <formula>"erheblich"</formula>
    </cfRule>
    <cfRule type="cellIs" dxfId="32" priority="52" operator="equal">
      <formula>"kritisch"</formula>
    </cfRule>
  </conditionalFormatting>
  <conditionalFormatting sqref="G6 K6">
    <cfRule type="cellIs" dxfId="31" priority="45" operator="equal">
      <formula>"unkritisch"</formula>
    </cfRule>
    <cfRule type="cellIs" dxfId="30" priority="46" operator="equal">
      <formula>"gering"</formula>
    </cfRule>
    <cfRule type="cellIs" dxfId="29" priority="47" operator="equal">
      <formula>"erheblich"</formula>
    </cfRule>
    <cfRule type="cellIs" dxfId="28" priority="48" operator="equal">
      <formula>"kritisch"</formula>
    </cfRule>
  </conditionalFormatting>
  <conditionalFormatting sqref="G7 K7">
    <cfRule type="cellIs" dxfId="27" priority="25" operator="equal">
      <formula>"unkritisch"</formula>
    </cfRule>
    <cfRule type="cellIs" dxfId="26" priority="26" operator="equal">
      <formula>"gering"</formula>
    </cfRule>
    <cfRule type="cellIs" dxfId="25" priority="27" operator="equal">
      <formula>"erheblich"</formula>
    </cfRule>
    <cfRule type="cellIs" dxfId="24" priority="28" operator="equal">
      <formula>"kritisch"</formula>
    </cfRule>
  </conditionalFormatting>
  <conditionalFormatting sqref="K41 G41">
    <cfRule type="cellIs" dxfId="23" priority="21" operator="equal">
      <formula>"unkritisch"</formula>
    </cfRule>
    <cfRule type="cellIs" dxfId="22" priority="22" operator="equal">
      <formula>"gering"</formula>
    </cfRule>
    <cfRule type="cellIs" dxfId="21" priority="23" operator="equal">
      <formula>"erheblich"</formula>
    </cfRule>
    <cfRule type="cellIs" dxfId="20" priority="24" operator="equal">
      <formula>"kritisch"</formula>
    </cfRule>
  </conditionalFormatting>
  <conditionalFormatting sqref="G45 K45">
    <cfRule type="cellIs" dxfId="19" priority="17" operator="equal">
      <formula>"unkritisch"</formula>
    </cfRule>
    <cfRule type="cellIs" dxfId="18" priority="18" operator="equal">
      <formula>"gering"</formula>
    </cfRule>
    <cfRule type="cellIs" dxfId="17" priority="19" operator="equal">
      <formula>"erheblich"</formula>
    </cfRule>
    <cfRule type="cellIs" dxfId="16" priority="20" operator="equal">
      <formula>"kritisch"</formula>
    </cfRule>
  </conditionalFormatting>
  <conditionalFormatting sqref="K58 G58">
    <cfRule type="cellIs" dxfId="15" priority="13" operator="equal">
      <formula>"unkritisch"</formula>
    </cfRule>
    <cfRule type="cellIs" dxfId="14" priority="14" operator="equal">
      <formula>"gering"</formula>
    </cfRule>
    <cfRule type="cellIs" dxfId="13" priority="15" operator="equal">
      <formula>"erheblich"</formula>
    </cfRule>
    <cfRule type="cellIs" dxfId="12" priority="16" operator="equal">
      <formula>"kritisch"</formula>
    </cfRule>
  </conditionalFormatting>
  <conditionalFormatting sqref="K59 G59">
    <cfRule type="cellIs" dxfId="11" priority="9" operator="equal">
      <formula>"unkritisch"</formula>
    </cfRule>
    <cfRule type="cellIs" dxfId="10" priority="10" operator="equal">
      <formula>"gering"</formula>
    </cfRule>
    <cfRule type="cellIs" dxfId="9" priority="11" operator="equal">
      <formula>"erheblich"</formula>
    </cfRule>
    <cfRule type="cellIs" dxfId="8" priority="12" operator="equal">
      <formula>"kritisch"</formula>
    </cfRule>
  </conditionalFormatting>
  <conditionalFormatting sqref="K63 G63">
    <cfRule type="cellIs" dxfId="7" priority="5" operator="equal">
      <formula>"unkritisch"</formula>
    </cfRule>
    <cfRule type="cellIs" dxfId="6" priority="6" operator="equal">
      <formula>"gering"</formula>
    </cfRule>
    <cfRule type="cellIs" dxfId="5" priority="7" operator="equal">
      <formula>"erheblich"</formula>
    </cfRule>
    <cfRule type="cellIs" dxfId="4" priority="8" operator="equal">
      <formula>"kritisch"</formula>
    </cfRule>
  </conditionalFormatting>
  <conditionalFormatting sqref="K31 G31">
    <cfRule type="cellIs" dxfId="3" priority="1" operator="equal">
      <formula>"unkritisch"</formula>
    </cfRule>
    <cfRule type="cellIs" dxfId="2" priority="2" operator="equal">
      <formula>"gering"</formula>
    </cfRule>
    <cfRule type="cellIs" dxfId="1" priority="3" operator="equal">
      <formula>"erheblich"</formula>
    </cfRule>
    <cfRule type="cellIs" dxfId="0" priority="4" operator="equal">
      <formula>"kritisch"</formula>
    </cfRule>
  </conditionalFormatting>
  <dataValidations count="3">
    <dataValidation type="list" allowBlank="1" showInputMessage="1" showErrorMessage="1" sqref="F2:F3 J1:J1048576 F5:F1048576" xr:uid="{A3B3E6B5-A449-4FF7-B605-4F5500088CD7}">
      <formula1>SH</formula1>
    </dataValidation>
    <dataValidation type="list" allowBlank="1" showInputMessage="1" showErrorMessage="1" sqref="E2:E3 I1:I1048576 E5:E1048576" xr:uid="{3D2E4D59-ED9A-4137-B3E8-E9046795B0AA}">
      <formula1>EW</formula1>
    </dataValidation>
    <dataValidation type="list" allowBlank="1" showInputMessage="1" showErrorMessage="1" sqref="B6:B94" xr:uid="{CC9CF709-5531-4CBA-B5B4-A7B1F1BE6B46}">
      <formula1>Gefaehrdungen_detailliert</formula1>
    </dataValidation>
  </dataValidations>
  <printOptions gridLines="1"/>
  <pageMargins left="0.7" right="0.7" top="0.78740157499999996" bottom="0.78740157499999996"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Deckblatt</vt:lpstr>
      <vt:lpstr>Disclaimer</vt:lpstr>
      <vt:lpstr>Legende</vt:lpstr>
      <vt:lpstr>Grundlegende Anforderungen MP</vt:lpstr>
      <vt:lpstr>EM Orthesen OEX</vt:lpstr>
      <vt:lpstr>GE Orthesen OEX</vt:lpstr>
      <vt:lpstr>RB Orthesen OEX</vt:lpstr>
      <vt:lpstr>Legende!Druckbereich</vt:lpstr>
      <vt:lpstr>'RB Orthesen OEX'!Druckbereich</vt:lpstr>
      <vt:lpstr>EW</vt:lpstr>
      <vt:lpstr>Gefaehrdungen</vt:lpstr>
      <vt:lpstr>Gefaehrdungen_detailliert</vt:lpstr>
      <vt:lpstr>Disclaimer!OLE_LINK1</vt:lpstr>
      <vt:lpstr>RMatrix</vt:lpstr>
      <vt:lpstr>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2021-02-26_Risikoanalysen Orthesen obere Extremität</dc:title>
  <dc:creator>DGIHV</dc:creator>
  <cp:lastModifiedBy>Heike Ziegler</cp:lastModifiedBy>
  <cp:lastPrinted>2021-01-06T13:39:54Z</cp:lastPrinted>
  <dcterms:created xsi:type="dcterms:W3CDTF">2015-02-02T15:58:38Z</dcterms:created>
  <dcterms:modified xsi:type="dcterms:W3CDTF">2021-03-06T14:58:06Z</dcterms:modified>
</cp:coreProperties>
</file>